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Sheet1" sheetId="1" r:id="rId1"/>
  </sheets>
  <definedNames>
    <definedName name="_xlnm._FilterDatabase" localSheetId="0" hidden="1">Sheet1!$A$4:$K$241</definedName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<sst xmlns="http://schemas.openxmlformats.org/spreadsheetml/2006/main" count="992" uniqueCount="527">
  <si>
    <t>附件2</t>
  </si>
  <si>
    <t>绛县2021年公开招聘教师综合成绩</t>
  </si>
  <si>
    <t>招聘单位</t>
  </si>
  <si>
    <t>岗位名称</t>
  </si>
  <si>
    <t>考号</t>
  </si>
  <si>
    <t>姓名</t>
  </si>
  <si>
    <t>笔试</t>
  </si>
  <si>
    <t>面试</t>
  </si>
  <si>
    <t>综合成绩</t>
  </si>
  <si>
    <t>名次</t>
  </si>
  <si>
    <t>备注</t>
  </si>
  <si>
    <t>笔试成绩</t>
  </si>
  <si>
    <t>折合分</t>
  </si>
  <si>
    <t>面试成绩</t>
  </si>
  <si>
    <t>绛县职业中学</t>
  </si>
  <si>
    <t>电气与自动化教师</t>
  </si>
  <si>
    <t>210925010204</t>
  </si>
  <si>
    <t>李珂</t>
  </si>
  <si>
    <t>210925010118</t>
  </si>
  <si>
    <t>徐江涛</t>
  </si>
  <si>
    <t>210925010119</t>
  </si>
  <si>
    <t>王帅</t>
  </si>
  <si>
    <t>210925010104</t>
  </si>
  <si>
    <t>宋晓箫</t>
  </si>
  <si>
    <t>210925010130</t>
  </si>
  <si>
    <t>柳华</t>
  </si>
  <si>
    <t>机械教师</t>
  </si>
  <si>
    <t>210925010328</t>
  </si>
  <si>
    <t>张伟强</t>
  </si>
  <si>
    <t>210925010230</t>
  </si>
  <si>
    <t>尚亚艺</t>
  </si>
  <si>
    <t>210925010301</t>
  </si>
  <si>
    <t>仇家辉</t>
  </si>
  <si>
    <t>210925010229</t>
  </si>
  <si>
    <t>杨乐乐</t>
  </si>
  <si>
    <t>210925010308</t>
  </si>
  <si>
    <t>刘健佳</t>
  </si>
  <si>
    <t>缺考</t>
  </si>
  <si>
    <t>210925010313</t>
  </si>
  <si>
    <t>杨少强</t>
  </si>
  <si>
    <t>动漫设计专业教师</t>
  </si>
  <si>
    <t>210925010415</t>
  </si>
  <si>
    <t>张雅倩</t>
  </si>
  <si>
    <t>210925010821</t>
  </si>
  <si>
    <t>李竞辕</t>
  </si>
  <si>
    <t>210925010528</t>
  </si>
  <si>
    <t>蔡昀兴</t>
  </si>
  <si>
    <t>210925011202</t>
  </si>
  <si>
    <t>靳惟妙</t>
  </si>
  <si>
    <t>210925010724</t>
  </si>
  <si>
    <t>乔文静</t>
  </si>
  <si>
    <t>210925010901</t>
  </si>
  <si>
    <t>靳梦琪</t>
  </si>
  <si>
    <t>210925011210</t>
  </si>
  <si>
    <t>刘晶</t>
  </si>
  <si>
    <t>210925010517</t>
  </si>
  <si>
    <t>琚雅婷</t>
  </si>
  <si>
    <t>210925010906</t>
  </si>
  <si>
    <t>刘蕾</t>
  </si>
  <si>
    <t>210925010925</t>
  </si>
  <si>
    <t>柳鑫</t>
  </si>
  <si>
    <t>210925010615</t>
  </si>
  <si>
    <t>芦垣姣</t>
  </si>
  <si>
    <t>210925011104</t>
  </si>
  <si>
    <t>吴超</t>
  </si>
  <si>
    <t>绛县中学</t>
  </si>
  <si>
    <t>高中语文教师</t>
  </si>
  <si>
    <t>210925011212</t>
  </si>
  <si>
    <t>李瑞</t>
  </si>
  <si>
    <t>210925011217</t>
  </si>
  <si>
    <t>刘瑶瑶</t>
  </si>
  <si>
    <t>210925011215</t>
  </si>
  <si>
    <t>樊锐霞</t>
  </si>
  <si>
    <t>210925011213</t>
  </si>
  <si>
    <t>张毅宣</t>
  </si>
  <si>
    <t>210925011211</t>
  </si>
  <si>
    <t>台艳霞</t>
  </si>
  <si>
    <t>210925011216</t>
  </si>
  <si>
    <t>贾瑞</t>
  </si>
  <si>
    <t>高中数学教师</t>
  </si>
  <si>
    <t>210925011221</t>
  </si>
  <si>
    <t>张阿敏</t>
  </si>
  <si>
    <t>210925011228</t>
  </si>
  <si>
    <t>郭婷</t>
  </si>
  <si>
    <t>210925011225</t>
  </si>
  <si>
    <t>乔红</t>
  </si>
  <si>
    <t>210925011219</t>
  </si>
  <si>
    <t>高帅</t>
  </si>
  <si>
    <t>高中英语教师</t>
  </si>
  <si>
    <t>210925011304</t>
  </si>
  <si>
    <t>杨兰芳</t>
  </si>
  <si>
    <t>210925011303</t>
  </si>
  <si>
    <t>靳晨曦</t>
  </si>
  <si>
    <t>210925011301</t>
  </si>
  <si>
    <t>乔美雅</t>
  </si>
  <si>
    <t>高中思政教师</t>
  </si>
  <si>
    <t>210925011314</t>
  </si>
  <si>
    <t>窦莎莎</t>
  </si>
  <si>
    <t>210925011306</t>
  </si>
  <si>
    <t>赵晓</t>
  </si>
  <si>
    <t>210925011311</t>
  </si>
  <si>
    <t>盖旭帆</t>
  </si>
  <si>
    <t>高中地理教师</t>
  </si>
  <si>
    <t>210925011322</t>
  </si>
  <si>
    <t>陈婷</t>
  </si>
  <si>
    <t>210925011324</t>
  </si>
  <si>
    <t>马伶玉</t>
  </si>
  <si>
    <t>绛县横水镇景云初级中学校</t>
  </si>
  <si>
    <t>初中历史教师</t>
  </si>
  <si>
    <t>210925021404</t>
  </si>
  <si>
    <t>赵彬彬</t>
  </si>
  <si>
    <t>210925021414</t>
  </si>
  <si>
    <t>段苗苗</t>
  </si>
  <si>
    <t>210925021418</t>
  </si>
  <si>
    <t>李秀娟</t>
  </si>
  <si>
    <t>初中数学教师</t>
  </si>
  <si>
    <t>210925021422</t>
  </si>
  <si>
    <t>李晓丹</t>
  </si>
  <si>
    <t>210925021420</t>
  </si>
  <si>
    <t>解乐平</t>
  </si>
  <si>
    <t>210925021419</t>
  </si>
  <si>
    <t>王焕</t>
  </si>
  <si>
    <t>绛县横水镇初级中学校</t>
  </si>
  <si>
    <t>初中语文教师岗位1</t>
  </si>
  <si>
    <t>210925031502</t>
  </si>
  <si>
    <t>段腾姣</t>
  </si>
  <si>
    <t>210925021426</t>
  </si>
  <si>
    <t>李盈</t>
  </si>
  <si>
    <t>210925031503</t>
  </si>
  <si>
    <t>程愉乔</t>
  </si>
  <si>
    <t>210925021424</t>
  </si>
  <si>
    <t>杨赟</t>
  </si>
  <si>
    <t>绛县山冲学校</t>
  </si>
  <si>
    <t>初中语文教师</t>
  </si>
  <si>
    <t>210925041610</t>
  </si>
  <si>
    <t>常梦瑶</t>
  </si>
  <si>
    <t>210925031523</t>
  </si>
  <si>
    <t>程雪银</t>
  </si>
  <si>
    <t>210925031512</t>
  </si>
  <si>
    <t>王晶晶</t>
  </si>
  <si>
    <t>210925041603</t>
  </si>
  <si>
    <t>张伊婷</t>
  </si>
  <si>
    <t>210925041615</t>
  </si>
  <si>
    <t>张莹</t>
  </si>
  <si>
    <t>210925041608</t>
  </si>
  <si>
    <t>吴雯雯</t>
  </si>
  <si>
    <t>210925031527</t>
  </si>
  <si>
    <t>张雅婷</t>
  </si>
  <si>
    <t>210925041616</t>
  </si>
  <si>
    <t>邵倩雯</t>
  </si>
  <si>
    <t>初中音乐教师</t>
  </si>
  <si>
    <t>210925051713</t>
  </si>
  <si>
    <t>王桃</t>
  </si>
  <si>
    <t>210925092118</t>
  </si>
  <si>
    <t>燕翔</t>
  </si>
  <si>
    <t>210925051720</t>
  </si>
  <si>
    <t>荆白茹</t>
  </si>
  <si>
    <t>初中数学教师岗位1</t>
  </si>
  <si>
    <t>210925092119</t>
  </si>
  <si>
    <t>张佳</t>
  </si>
  <si>
    <t>绛县卫庄镇初级中学校</t>
  </si>
  <si>
    <t>210925092122</t>
  </si>
  <si>
    <t>孙琬婷</t>
  </si>
  <si>
    <t>210925092124</t>
  </si>
  <si>
    <t>张梦丽</t>
  </si>
  <si>
    <t>初中英语教师岗位1</t>
  </si>
  <si>
    <t>210925092128</t>
  </si>
  <si>
    <t>卫柔</t>
  </si>
  <si>
    <t>210925102205</t>
  </si>
  <si>
    <t>刘莉云</t>
  </si>
  <si>
    <t>210925092129</t>
  </si>
  <si>
    <t>孙扬</t>
  </si>
  <si>
    <t>210925102204</t>
  </si>
  <si>
    <t>郭茹</t>
  </si>
  <si>
    <t>210925102202</t>
  </si>
  <si>
    <t>李晓悦</t>
  </si>
  <si>
    <t>210925102201</t>
  </si>
  <si>
    <t>陈白茹</t>
  </si>
  <si>
    <t>210925102217</t>
  </si>
  <si>
    <t>柳宣辰</t>
  </si>
  <si>
    <t>210925102226</t>
  </si>
  <si>
    <t>卞少瑞</t>
  </si>
  <si>
    <t>210925102227</t>
  </si>
  <si>
    <t>李书怡</t>
  </si>
  <si>
    <t>绛县安峪镇初级中学校</t>
  </si>
  <si>
    <t>初中数学教师岗位</t>
  </si>
  <si>
    <t>210925112301</t>
  </si>
  <si>
    <t>裴珂</t>
  </si>
  <si>
    <t>210925112302</t>
  </si>
  <si>
    <t>邓子龙</t>
  </si>
  <si>
    <t>210925112310</t>
  </si>
  <si>
    <t>韩馨蕊</t>
  </si>
  <si>
    <t>210925112303</t>
  </si>
  <si>
    <t>席芳芳</t>
  </si>
  <si>
    <t>210925112307</t>
  </si>
  <si>
    <t>张政</t>
  </si>
  <si>
    <t>210925112313</t>
  </si>
  <si>
    <t>王静</t>
  </si>
  <si>
    <t>210925112318</t>
  </si>
  <si>
    <t>翟笑晨</t>
  </si>
  <si>
    <t>210925112329</t>
  </si>
  <si>
    <t>王亚飞</t>
  </si>
  <si>
    <t>210925112322</t>
  </si>
  <si>
    <t>张佳民</t>
  </si>
  <si>
    <t>210925122401</t>
  </si>
  <si>
    <t>李萌</t>
  </si>
  <si>
    <t>210925122402</t>
  </si>
  <si>
    <t>李昕婷</t>
  </si>
  <si>
    <t>210925122404</t>
  </si>
  <si>
    <t>张秋蓉</t>
  </si>
  <si>
    <t>绛县南樊镇初级中学校</t>
  </si>
  <si>
    <t>210925122422</t>
  </si>
  <si>
    <t>郭雅嘉</t>
  </si>
  <si>
    <t>210925122412</t>
  </si>
  <si>
    <t>王慧琪</t>
  </si>
  <si>
    <t>210925122424</t>
  </si>
  <si>
    <t>高雅</t>
  </si>
  <si>
    <t>210925122420</t>
  </si>
  <si>
    <t>孙亚茹</t>
  </si>
  <si>
    <t>210925122417</t>
  </si>
  <si>
    <t>张倩</t>
  </si>
  <si>
    <t>210925122416</t>
  </si>
  <si>
    <t>王妍</t>
  </si>
  <si>
    <t>绛县冷口乡中心学校</t>
  </si>
  <si>
    <t>小学语文教师</t>
  </si>
  <si>
    <t>210925032525</t>
  </si>
  <si>
    <t>卢夏楠</t>
  </si>
  <si>
    <t>210925042618</t>
  </si>
  <si>
    <t>高瑞</t>
  </si>
  <si>
    <t>210925032513</t>
  </si>
  <si>
    <t>靳壮</t>
  </si>
  <si>
    <t>小学数学教师</t>
  </si>
  <si>
    <t>210925052706</t>
  </si>
  <si>
    <t>樊婷婷</t>
  </si>
  <si>
    <t>210925052717</t>
  </si>
  <si>
    <t>任姿霖</t>
  </si>
  <si>
    <t>210925052707</t>
  </si>
  <si>
    <t>李红红</t>
  </si>
  <si>
    <t>绛县么里镇中心学校</t>
  </si>
  <si>
    <t>210925072911</t>
  </si>
  <si>
    <t>徐慧秀</t>
  </si>
  <si>
    <t>210925072903</t>
  </si>
  <si>
    <t>郭莎</t>
  </si>
  <si>
    <t>210925062813</t>
  </si>
  <si>
    <t>陈亚飞</t>
  </si>
  <si>
    <t>210925072930</t>
  </si>
  <si>
    <t>张豆豆</t>
  </si>
  <si>
    <t>210925072929</t>
  </si>
  <si>
    <t>李倩倩</t>
  </si>
  <si>
    <t>210925072924</t>
  </si>
  <si>
    <t>王晓瑞</t>
  </si>
  <si>
    <t>绛县安峪镇中心学校</t>
  </si>
  <si>
    <t>小学语文教师岗位1</t>
  </si>
  <si>
    <t>210925133523</t>
  </si>
  <si>
    <t>李俊慧</t>
  </si>
  <si>
    <t>210925083021</t>
  </si>
  <si>
    <t>胡家燕</t>
  </si>
  <si>
    <t>210925143608</t>
  </si>
  <si>
    <t>刘洁</t>
  </si>
  <si>
    <t>210925113305</t>
  </si>
  <si>
    <t>裴风婷</t>
  </si>
  <si>
    <t>210925143623</t>
  </si>
  <si>
    <t>李林怡</t>
  </si>
  <si>
    <t>210925123406</t>
  </si>
  <si>
    <t>段宏彦</t>
  </si>
  <si>
    <t>210925093102</t>
  </si>
  <si>
    <t>李梦洁</t>
  </si>
  <si>
    <t>210925123419</t>
  </si>
  <si>
    <t>210925133522</t>
  </si>
  <si>
    <t>任嘉仪</t>
  </si>
  <si>
    <t>210925123420</t>
  </si>
  <si>
    <t>马婵</t>
  </si>
  <si>
    <t>210925143629</t>
  </si>
  <si>
    <t>柴雪丽</t>
  </si>
  <si>
    <t>210925103220</t>
  </si>
  <si>
    <t>时瑞平</t>
  </si>
  <si>
    <t>210925153729</t>
  </si>
  <si>
    <t>鲍晓雪</t>
  </si>
  <si>
    <t>小学语文教师岗位2</t>
  </si>
  <si>
    <t>210925163806</t>
  </si>
  <si>
    <t>崔靖茹</t>
  </si>
  <si>
    <t>210925163807</t>
  </si>
  <si>
    <t>任香琳</t>
  </si>
  <si>
    <t>小学数学教师岗位1</t>
  </si>
  <si>
    <t>210925184016</t>
  </si>
  <si>
    <t>解惠珍</t>
  </si>
  <si>
    <t>210925184030</t>
  </si>
  <si>
    <t>曹卓俊</t>
  </si>
  <si>
    <t>210925163830</t>
  </si>
  <si>
    <t>孙珊</t>
  </si>
  <si>
    <t>小学数学教师岗位2</t>
  </si>
  <si>
    <t>210925194108</t>
  </si>
  <si>
    <t>李密</t>
  </si>
  <si>
    <t>210925194109</t>
  </si>
  <si>
    <t>王辉</t>
  </si>
  <si>
    <t>210925194107</t>
  </si>
  <si>
    <t>靳馨月</t>
  </si>
  <si>
    <t>小学美术教师</t>
  </si>
  <si>
    <t>210925204205</t>
  </si>
  <si>
    <t>师健豪</t>
  </si>
  <si>
    <t>210925204204</t>
  </si>
  <si>
    <t>李慧</t>
  </si>
  <si>
    <t>210925224407</t>
  </si>
  <si>
    <t>许欢</t>
  </si>
  <si>
    <t xml:space="preserve"> </t>
  </si>
  <si>
    <t>绛县第一实验幼儿园</t>
  </si>
  <si>
    <t>幼儿教师岗位1</t>
  </si>
  <si>
    <t>210925044503</t>
  </si>
  <si>
    <t>徐洁</t>
  </si>
  <si>
    <t>210925074812</t>
  </si>
  <si>
    <t>王萍</t>
  </si>
  <si>
    <t>210925074825</t>
  </si>
  <si>
    <t>郭亚鑫</t>
  </si>
  <si>
    <t>210925064715</t>
  </si>
  <si>
    <t>何莹</t>
  </si>
  <si>
    <t>210925044519</t>
  </si>
  <si>
    <t>尚红</t>
  </si>
  <si>
    <t>210925054619</t>
  </si>
  <si>
    <t>籍婉榕</t>
  </si>
  <si>
    <t>210925064712</t>
  </si>
  <si>
    <t>高雪</t>
  </si>
  <si>
    <t>210925044517</t>
  </si>
  <si>
    <t>王瑞</t>
  </si>
  <si>
    <t>210925084920</t>
  </si>
  <si>
    <t>白晋玲</t>
  </si>
  <si>
    <t>210925084917</t>
  </si>
  <si>
    <t>张宇</t>
  </si>
  <si>
    <t>210925074806</t>
  </si>
  <si>
    <t>柴定环</t>
  </si>
  <si>
    <t>210925074805</t>
  </si>
  <si>
    <t>宋丹丹</t>
  </si>
  <si>
    <t>210925054605</t>
  </si>
  <si>
    <t>苏玥</t>
  </si>
  <si>
    <t>210925054611</t>
  </si>
  <si>
    <t>安佳</t>
  </si>
  <si>
    <t>210925074822</t>
  </si>
  <si>
    <t>李莲</t>
  </si>
  <si>
    <t>210925064721</t>
  </si>
  <si>
    <t>秦玉凡</t>
  </si>
  <si>
    <t>210925054610</t>
  </si>
  <si>
    <t>陈金书</t>
  </si>
  <si>
    <t>210925044515</t>
  </si>
  <si>
    <t>赵文嘉</t>
  </si>
  <si>
    <t>210925044529</t>
  </si>
  <si>
    <t>韩云娜</t>
  </si>
  <si>
    <t>210925044521</t>
  </si>
  <si>
    <t>王利霞</t>
  </si>
  <si>
    <t>210925064719</t>
  </si>
  <si>
    <t>张梦</t>
  </si>
  <si>
    <t>210925074829</t>
  </si>
  <si>
    <t>杨慧艳</t>
  </si>
  <si>
    <t>210925064708</t>
  </si>
  <si>
    <t>刘美洁</t>
  </si>
  <si>
    <t>210925044514</t>
  </si>
  <si>
    <t>赵洁</t>
  </si>
  <si>
    <t>210925064714</t>
  </si>
  <si>
    <t>王梦鸽</t>
  </si>
  <si>
    <t>210925054609</t>
  </si>
  <si>
    <t>靳婷</t>
  </si>
  <si>
    <t>210925054606</t>
  </si>
  <si>
    <t>张倩倩</t>
  </si>
  <si>
    <t>210925064709</t>
  </si>
  <si>
    <t>薛将梅</t>
  </si>
  <si>
    <t>幼儿教师岗位2</t>
  </si>
  <si>
    <t>210925095021</t>
  </si>
  <si>
    <t>吴春香</t>
  </si>
  <si>
    <t>210925115217</t>
  </si>
  <si>
    <t>李珍珍</t>
  </si>
  <si>
    <t>210925095016</t>
  </si>
  <si>
    <t>常靖</t>
  </si>
  <si>
    <t>210925105123</t>
  </si>
  <si>
    <t>张蓓</t>
  </si>
  <si>
    <t>210925135407</t>
  </si>
  <si>
    <t>郝杰莉</t>
  </si>
  <si>
    <t>210925135416</t>
  </si>
  <si>
    <t>李玉婷</t>
  </si>
  <si>
    <t>210925095014</t>
  </si>
  <si>
    <t>董辉</t>
  </si>
  <si>
    <t>210925105104</t>
  </si>
  <si>
    <t>王露</t>
  </si>
  <si>
    <t>210925084926</t>
  </si>
  <si>
    <t>郭钰肸</t>
  </si>
  <si>
    <t>210925125324</t>
  </si>
  <si>
    <t>张雅楠</t>
  </si>
  <si>
    <t>210925125303</t>
  </si>
  <si>
    <t>申予</t>
  </si>
  <si>
    <t>210925095017</t>
  </si>
  <si>
    <t>韩林秀</t>
  </si>
  <si>
    <t>210925105118</t>
  </si>
  <si>
    <t>王玓</t>
  </si>
  <si>
    <t>210925125305</t>
  </si>
  <si>
    <t>赵杰荣</t>
  </si>
  <si>
    <t>210925115206</t>
  </si>
  <si>
    <t>李梦赟</t>
  </si>
  <si>
    <t>210925125316</t>
  </si>
  <si>
    <t>薛明珠</t>
  </si>
  <si>
    <t>210925115226</t>
  </si>
  <si>
    <t>朱碧美</t>
  </si>
  <si>
    <t>210925125322</t>
  </si>
  <si>
    <t>郭瑶</t>
  </si>
  <si>
    <t>210925135410</t>
  </si>
  <si>
    <t>李梦云</t>
  </si>
  <si>
    <t>210925125326</t>
  </si>
  <si>
    <t>和云</t>
  </si>
  <si>
    <t>210925095006</t>
  </si>
  <si>
    <t>崔露凡</t>
  </si>
  <si>
    <t>210925135423</t>
  </si>
  <si>
    <t>王玉欣</t>
  </si>
  <si>
    <t>210925115207</t>
  </si>
  <si>
    <t>王旭蕊</t>
  </si>
  <si>
    <t>210925115229</t>
  </si>
  <si>
    <t>任晓天</t>
  </si>
  <si>
    <t>210925125328</t>
  </si>
  <si>
    <t>贺星</t>
  </si>
  <si>
    <t>210925115201</t>
  </si>
  <si>
    <t>杜倩倩</t>
  </si>
  <si>
    <t>绛县第二实验幼儿园</t>
  </si>
  <si>
    <t>210925155605</t>
  </si>
  <si>
    <t>李怡萱</t>
  </si>
  <si>
    <t>210925145514</t>
  </si>
  <si>
    <t>任倩倩</t>
  </si>
  <si>
    <t>210925175816</t>
  </si>
  <si>
    <t>李敏</t>
  </si>
  <si>
    <t>210925185902</t>
  </si>
  <si>
    <t>李鑫鑫</t>
  </si>
  <si>
    <t>210925145501</t>
  </si>
  <si>
    <t>闫如钰</t>
  </si>
  <si>
    <t>210925165711</t>
  </si>
  <si>
    <t>赵婷婷</t>
  </si>
  <si>
    <t>210925165728</t>
  </si>
  <si>
    <t>凌清宇</t>
  </si>
  <si>
    <t>210925175828</t>
  </si>
  <si>
    <t>颜欣欣</t>
  </si>
  <si>
    <t>210925155619</t>
  </si>
  <si>
    <t>李冠敏</t>
  </si>
  <si>
    <t>210925175827</t>
  </si>
  <si>
    <t>芦悦</t>
  </si>
  <si>
    <t>210925165725</t>
  </si>
  <si>
    <t>杨源源</t>
  </si>
  <si>
    <t>210925175817</t>
  </si>
  <si>
    <t>高慧敏</t>
  </si>
  <si>
    <t>210925165724</t>
  </si>
  <si>
    <t>吉一超</t>
  </si>
  <si>
    <t>210925155608</t>
  </si>
  <si>
    <t>何雯雯</t>
  </si>
  <si>
    <t>210925175806</t>
  </si>
  <si>
    <t>张晨雨</t>
  </si>
  <si>
    <t>210925145509</t>
  </si>
  <si>
    <t>迪佳佳</t>
  </si>
  <si>
    <t>210925165702</t>
  </si>
  <si>
    <t>王锋</t>
  </si>
  <si>
    <t>210925175813</t>
  </si>
  <si>
    <t>李瑾婷</t>
  </si>
  <si>
    <t>210925185914</t>
  </si>
  <si>
    <t>石晓雯</t>
  </si>
  <si>
    <t>210925185927</t>
  </si>
  <si>
    <t>杨佳慧</t>
  </si>
  <si>
    <t>210925175830</t>
  </si>
  <si>
    <t>郭贞慧</t>
  </si>
  <si>
    <t>210925155625</t>
  </si>
  <si>
    <t>徐倩</t>
  </si>
  <si>
    <t>210925145511</t>
  </si>
  <si>
    <t>张珊</t>
  </si>
  <si>
    <t>210925175801</t>
  </si>
  <si>
    <t>赵普暄</t>
  </si>
  <si>
    <t>210925165712</t>
  </si>
  <si>
    <t>薛琳</t>
  </si>
  <si>
    <t>210925175814</t>
  </si>
  <si>
    <t>张亚琴</t>
  </si>
  <si>
    <t>210925236422</t>
  </si>
  <si>
    <t>宁彭娟</t>
  </si>
  <si>
    <t>210925206108</t>
  </si>
  <si>
    <t>张彤</t>
  </si>
  <si>
    <t>210925236406</t>
  </si>
  <si>
    <t>候洁</t>
  </si>
  <si>
    <t>210925196004</t>
  </si>
  <si>
    <t>郭婷婷</t>
  </si>
  <si>
    <t>210925236420</t>
  </si>
  <si>
    <t>刘睿丽</t>
  </si>
  <si>
    <t>210925226313</t>
  </si>
  <si>
    <t>杨秀红</t>
  </si>
  <si>
    <t>210925206111</t>
  </si>
  <si>
    <t>原婕</t>
  </si>
  <si>
    <t>210925246506</t>
  </si>
  <si>
    <t>张续花</t>
  </si>
  <si>
    <t>210925196028</t>
  </si>
  <si>
    <t>闫琳</t>
  </si>
  <si>
    <t>210925226321</t>
  </si>
  <si>
    <t>闫丽君</t>
  </si>
  <si>
    <t>210925216208</t>
  </si>
  <si>
    <t>焦凯玲</t>
  </si>
  <si>
    <t>210925206121</t>
  </si>
  <si>
    <t>王丹瑞</t>
  </si>
  <si>
    <t>210925236404</t>
  </si>
  <si>
    <t>赵娜</t>
  </si>
  <si>
    <t>210925226314</t>
  </si>
  <si>
    <t>张亚男</t>
  </si>
  <si>
    <t>210925246508</t>
  </si>
  <si>
    <t>张彦霞</t>
  </si>
  <si>
    <t>210925226304</t>
  </si>
  <si>
    <t>马晨阳</t>
  </si>
  <si>
    <t>210925236421</t>
  </si>
  <si>
    <t>董丽艳</t>
  </si>
  <si>
    <t>210925236425</t>
  </si>
  <si>
    <t>兰丹</t>
  </si>
  <si>
    <t>210925216227</t>
  </si>
  <si>
    <t>李晖</t>
  </si>
  <si>
    <t>210925196016</t>
  </si>
  <si>
    <t>张艳妮</t>
  </si>
  <si>
    <t>210925196026</t>
  </si>
  <si>
    <t>胡思雨</t>
  </si>
  <si>
    <t>210925226320</t>
  </si>
  <si>
    <t>张锦秀</t>
  </si>
  <si>
    <t>210925196007</t>
  </si>
  <si>
    <t>江哲</t>
  </si>
  <si>
    <t>210925206106</t>
  </si>
  <si>
    <t>王艺静</t>
  </si>
  <si>
    <t>210925196019</t>
  </si>
  <si>
    <t>余津金</t>
  </si>
  <si>
    <t>210925216220</t>
  </si>
  <si>
    <t>乔丽</t>
  </si>
  <si>
    <t>210925216212</t>
  </si>
  <si>
    <t>张亚琪</t>
  </si>
  <si>
    <t>210925226307</t>
  </si>
  <si>
    <t>白璐</t>
  </si>
  <si>
    <t>210925236402</t>
  </si>
  <si>
    <t>王璇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</si>
</sst>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;[Red]0.00"/>
    <numFmt numFmtId="177" formatCode="0.00_ "/>
  </numFmts>
  <fonts count="31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4"/>
      <name val="宋体"/>
      <charset val="134"/>
    </font>
    <font>
      <sz val="20"/>
      <name val="方正小标宋简体"/>
      <charset val="134"/>
    </font>
    <font>
      <b/>
      <sz val="11"/>
      <color indexed="8"/>
      <name val="仿宋"/>
      <charset val="1"/>
    </font>
    <font>
      <b/>
      <sz val="12"/>
      <name val="仿宋"/>
      <charset val="134"/>
    </font>
    <font>
      <b/>
      <sz val="12"/>
      <color theme="1"/>
      <name val="仿宋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ajor"/>
    </font>
    <font>
      <sz val="12"/>
      <name val="宋体"/>
      <charset val="134"/>
      <scheme val="major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1" fillId="1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26" fillId="20" borderId="8" applyNumberFormat="0" applyAlignment="0" applyProtection="0">
      <alignment vertical="center"/>
    </xf>
    <xf numFmtId="0" fontId="29" fillId="31" borderId="12" applyNumberForma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177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/>
    </xf>
    <xf numFmtId="177" fontId="9" fillId="0" borderId="2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1"/>
  <sheetViews>
    <sheetView tabSelected="1" workbookViewId="0">
      <selection activeCell="M230" sqref="M230"/>
    </sheetView>
  </sheetViews>
  <sheetFormatPr defaultColWidth="7.875" defaultRowHeight="21.95" customHeight="1"/>
  <cols>
    <col min="1" max="1" width="23" style="1" customWidth="1"/>
    <col min="2" max="2" width="20.25" style="1" customWidth="1"/>
    <col min="3" max="3" width="16" style="1" customWidth="1"/>
    <col min="4" max="4" width="10.875" style="1" customWidth="1"/>
    <col min="5" max="5" width="12" style="1" customWidth="1"/>
    <col min="6" max="6" width="9.875" style="3" customWidth="1"/>
    <col min="7" max="7" width="9.25" style="1" customWidth="1"/>
    <col min="8" max="8" width="8.375" style="1"/>
    <col min="9" max="9" width="8.875" style="1" customWidth="1"/>
    <col min="10" max="16384" width="7.875" style="1"/>
  </cols>
  <sheetData>
    <row r="1" customHeight="1" spans="1:1">
      <c r="A1" s="4" t="s">
        <v>0</v>
      </c>
    </row>
    <row r="2" s="1" customFormat="1" ht="40.5" customHeight="1" spans="1:11">
      <c r="A2" s="5" t="s">
        <v>1</v>
      </c>
      <c r="B2" s="5"/>
      <c r="C2" s="5"/>
      <c r="D2" s="5"/>
      <c r="E2" s="5"/>
      <c r="F2" s="6"/>
      <c r="G2" s="5"/>
      <c r="H2" s="5"/>
      <c r="I2" s="5"/>
      <c r="J2" s="5"/>
      <c r="K2" s="5"/>
    </row>
    <row r="3" s="2" customFormat="1" ht="29" customHeight="1" spans="1:11">
      <c r="A3" s="7" t="s">
        <v>2</v>
      </c>
      <c r="B3" s="7" t="s">
        <v>3</v>
      </c>
      <c r="C3" s="8" t="s">
        <v>4</v>
      </c>
      <c r="D3" s="8" t="s">
        <v>5</v>
      </c>
      <c r="E3" s="9" t="s">
        <v>6</v>
      </c>
      <c r="F3" s="10"/>
      <c r="G3" s="11" t="s">
        <v>7</v>
      </c>
      <c r="H3" s="9"/>
      <c r="I3" s="14" t="s">
        <v>8</v>
      </c>
      <c r="J3" s="8" t="s">
        <v>9</v>
      </c>
      <c r="K3" s="21" t="s">
        <v>10</v>
      </c>
    </row>
    <row r="4" s="2" customFormat="1" ht="32" customHeight="1" spans="1:11">
      <c r="A4" s="12"/>
      <c r="B4" s="12"/>
      <c r="C4" s="8"/>
      <c r="D4" s="8"/>
      <c r="E4" s="13" t="s">
        <v>11</v>
      </c>
      <c r="F4" s="14" t="s">
        <v>12</v>
      </c>
      <c r="G4" s="15" t="s">
        <v>13</v>
      </c>
      <c r="H4" s="14" t="s">
        <v>12</v>
      </c>
      <c r="I4" s="14"/>
      <c r="J4" s="8"/>
      <c r="K4" s="21"/>
    </row>
    <row r="5" s="1" customFormat="1" ht="18" customHeight="1" spans="1:11">
      <c r="A5" s="16" t="s">
        <v>14</v>
      </c>
      <c r="B5" s="16" t="s">
        <v>15</v>
      </c>
      <c r="C5" s="17" t="s">
        <v>16</v>
      </c>
      <c r="D5" s="16" t="s">
        <v>17</v>
      </c>
      <c r="E5" s="18">
        <v>83.2</v>
      </c>
      <c r="F5" s="18">
        <f t="shared" ref="F5:F18" si="0">E5*0.6</f>
        <v>49.92</v>
      </c>
      <c r="G5" s="18">
        <v>83.72</v>
      </c>
      <c r="H5" s="19">
        <f t="shared" ref="H5:H13" si="1">G5*0.4</f>
        <v>33.488</v>
      </c>
      <c r="I5" s="19">
        <f t="shared" ref="I5:I18" si="2">F5+H5</f>
        <v>83.408</v>
      </c>
      <c r="J5" s="22">
        <v>1</v>
      </c>
      <c r="K5" s="22"/>
    </row>
    <row r="6" s="1" customFormat="1" ht="18" customHeight="1" spans="1:11">
      <c r="A6" s="16" t="s">
        <v>14</v>
      </c>
      <c r="B6" s="16" t="s">
        <v>15</v>
      </c>
      <c r="C6" s="17" t="s">
        <v>18</v>
      </c>
      <c r="D6" s="16" t="s">
        <v>19</v>
      </c>
      <c r="E6" s="18">
        <v>79.1</v>
      </c>
      <c r="F6" s="18">
        <f t="shared" si="0"/>
        <v>47.46</v>
      </c>
      <c r="G6" s="18">
        <v>86.78</v>
      </c>
      <c r="H6" s="19">
        <f t="shared" si="1"/>
        <v>34.712</v>
      </c>
      <c r="I6" s="19">
        <f t="shared" si="2"/>
        <v>82.172</v>
      </c>
      <c r="J6" s="22">
        <v>2</v>
      </c>
      <c r="K6" s="22"/>
    </row>
    <row r="7" s="1" customFormat="1" ht="18" customHeight="1" spans="1:11">
      <c r="A7" s="16" t="s">
        <v>14</v>
      </c>
      <c r="B7" s="16" t="s">
        <v>15</v>
      </c>
      <c r="C7" s="17" t="s">
        <v>20</v>
      </c>
      <c r="D7" s="16" t="s">
        <v>21</v>
      </c>
      <c r="E7" s="18">
        <v>79.9</v>
      </c>
      <c r="F7" s="18">
        <f t="shared" si="0"/>
        <v>47.94</v>
      </c>
      <c r="G7" s="18">
        <v>84.72</v>
      </c>
      <c r="H7" s="19">
        <f t="shared" si="1"/>
        <v>33.888</v>
      </c>
      <c r="I7" s="19">
        <f t="shared" si="2"/>
        <v>81.828</v>
      </c>
      <c r="J7" s="22">
        <v>3</v>
      </c>
      <c r="K7" s="22"/>
    </row>
    <row r="8" s="1" customFormat="1" ht="18" customHeight="1" spans="1:11">
      <c r="A8" s="16" t="s">
        <v>14</v>
      </c>
      <c r="B8" s="16" t="s">
        <v>15</v>
      </c>
      <c r="C8" s="17" t="s">
        <v>22</v>
      </c>
      <c r="D8" s="16" t="s">
        <v>23</v>
      </c>
      <c r="E8" s="18">
        <v>78.2</v>
      </c>
      <c r="F8" s="18">
        <f t="shared" si="0"/>
        <v>46.92</v>
      </c>
      <c r="G8" s="18">
        <v>85.94</v>
      </c>
      <c r="H8" s="19">
        <f t="shared" si="1"/>
        <v>34.376</v>
      </c>
      <c r="I8" s="19">
        <f t="shared" si="2"/>
        <v>81.296</v>
      </c>
      <c r="J8" s="22">
        <v>4</v>
      </c>
      <c r="K8" s="22"/>
    </row>
    <row r="9" s="1" customFormat="1" ht="18" customHeight="1" spans="1:11">
      <c r="A9" s="16" t="s">
        <v>14</v>
      </c>
      <c r="B9" s="16" t="s">
        <v>15</v>
      </c>
      <c r="C9" s="17" t="s">
        <v>24</v>
      </c>
      <c r="D9" s="16" t="s">
        <v>25</v>
      </c>
      <c r="E9" s="18">
        <v>78.1</v>
      </c>
      <c r="F9" s="18">
        <f t="shared" si="0"/>
        <v>46.86</v>
      </c>
      <c r="G9" s="18">
        <v>83.92</v>
      </c>
      <c r="H9" s="19">
        <f t="shared" si="1"/>
        <v>33.568</v>
      </c>
      <c r="I9" s="19">
        <f t="shared" si="2"/>
        <v>80.428</v>
      </c>
      <c r="J9" s="22">
        <v>5</v>
      </c>
      <c r="K9" s="22"/>
    </row>
    <row r="10" s="1" customFormat="1" ht="18" customHeight="1" spans="1:11">
      <c r="A10" s="16" t="s">
        <v>14</v>
      </c>
      <c r="B10" s="16" t="s">
        <v>26</v>
      </c>
      <c r="C10" s="17" t="s">
        <v>27</v>
      </c>
      <c r="D10" s="16" t="s">
        <v>28</v>
      </c>
      <c r="E10" s="18">
        <v>81.8</v>
      </c>
      <c r="F10" s="18">
        <f t="shared" si="0"/>
        <v>49.08</v>
      </c>
      <c r="G10" s="18">
        <v>87</v>
      </c>
      <c r="H10" s="19">
        <f t="shared" si="1"/>
        <v>34.8</v>
      </c>
      <c r="I10" s="19">
        <f t="shared" si="2"/>
        <v>83.88</v>
      </c>
      <c r="J10" s="22">
        <v>1</v>
      </c>
      <c r="K10" s="22"/>
    </row>
    <row r="11" s="1" customFormat="1" ht="18" customHeight="1" spans="1:11">
      <c r="A11" s="16" t="s">
        <v>14</v>
      </c>
      <c r="B11" s="16" t="s">
        <v>26</v>
      </c>
      <c r="C11" s="17" t="s">
        <v>29</v>
      </c>
      <c r="D11" s="16" t="s">
        <v>30</v>
      </c>
      <c r="E11" s="18">
        <v>80.4</v>
      </c>
      <c r="F11" s="18">
        <f t="shared" si="0"/>
        <v>48.24</v>
      </c>
      <c r="G11" s="18">
        <v>84.94</v>
      </c>
      <c r="H11" s="19">
        <f t="shared" si="1"/>
        <v>33.976</v>
      </c>
      <c r="I11" s="19">
        <f t="shared" si="2"/>
        <v>82.216</v>
      </c>
      <c r="J11" s="22">
        <v>2</v>
      </c>
      <c r="K11" s="22"/>
    </row>
    <row r="12" s="1" customFormat="1" ht="18" customHeight="1" spans="1:11">
      <c r="A12" s="16" t="s">
        <v>14</v>
      </c>
      <c r="B12" s="16" t="s">
        <v>26</v>
      </c>
      <c r="C12" s="17" t="s">
        <v>31</v>
      </c>
      <c r="D12" s="16" t="s">
        <v>32</v>
      </c>
      <c r="E12" s="18">
        <v>79.3</v>
      </c>
      <c r="F12" s="18">
        <f t="shared" si="0"/>
        <v>47.58</v>
      </c>
      <c r="G12" s="18">
        <v>86.52</v>
      </c>
      <c r="H12" s="19">
        <f t="shared" si="1"/>
        <v>34.608</v>
      </c>
      <c r="I12" s="19">
        <f t="shared" si="2"/>
        <v>82.188</v>
      </c>
      <c r="J12" s="22">
        <v>3</v>
      </c>
      <c r="K12" s="22"/>
    </row>
    <row r="13" s="1" customFormat="1" ht="18" customHeight="1" spans="1:11">
      <c r="A13" s="16" t="s">
        <v>14</v>
      </c>
      <c r="B13" s="16" t="s">
        <v>26</v>
      </c>
      <c r="C13" s="17" t="s">
        <v>33</v>
      </c>
      <c r="D13" s="16" t="s">
        <v>34</v>
      </c>
      <c r="E13" s="18">
        <v>77.7</v>
      </c>
      <c r="F13" s="18">
        <f t="shared" si="0"/>
        <v>46.62</v>
      </c>
      <c r="G13" s="18">
        <v>86.38</v>
      </c>
      <c r="H13" s="19">
        <f t="shared" si="1"/>
        <v>34.552</v>
      </c>
      <c r="I13" s="19">
        <f t="shared" si="2"/>
        <v>81.172</v>
      </c>
      <c r="J13" s="22">
        <v>4</v>
      </c>
      <c r="K13" s="22"/>
    </row>
    <row r="14" s="1" customFormat="1" ht="18" customHeight="1" spans="1:11">
      <c r="A14" s="16" t="s">
        <v>14</v>
      </c>
      <c r="B14" s="16" t="s">
        <v>26</v>
      </c>
      <c r="C14" s="17" t="s">
        <v>35</v>
      </c>
      <c r="D14" s="16" t="s">
        <v>36</v>
      </c>
      <c r="E14" s="18">
        <v>86.2</v>
      </c>
      <c r="F14" s="18">
        <f t="shared" si="0"/>
        <v>51.72</v>
      </c>
      <c r="G14" s="18" t="s">
        <v>37</v>
      </c>
      <c r="H14" s="19"/>
      <c r="I14" s="19">
        <f t="shared" si="2"/>
        <v>51.72</v>
      </c>
      <c r="J14" s="22">
        <v>5</v>
      </c>
      <c r="K14" s="22"/>
    </row>
    <row r="15" s="1" customFormat="1" ht="18" customHeight="1" spans="1:11">
      <c r="A15" s="16" t="s">
        <v>14</v>
      </c>
      <c r="B15" s="16" t="s">
        <v>26</v>
      </c>
      <c r="C15" s="17" t="s">
        <v>38</v>
      </c>
      <c r="D15" s="16" t="s">
        <v>39</v>
      </c>
      <c r="E15" s="18">
        <v>77.7</v>
      </c>
      <c r="F15" s="18">
        <f t="shared" si="0"/>
        <v>46.62</v>
      </c>
      <c r="G15" s="18" t="s">
        <v>37</v>
      </c>
      <c r="H15" s="19"/>
      <c r="I15" s="19">
        <f t="shared" si="2"/>
        <v>46.62</v>
      </c>
      <c r="J15" s="22">
        <v>6</v>
      </c>
      <c r="K15" s="22"/>
    </row>
    <row r="16" s="1" customFormat="1" ht="18" customHeight="1" spans="1:11">
      <c r="A16" s="16" t="s">
        <v>14</v>
      </c>
      <c r="B16" s="16" t="s">
        <v>40</v>
      </c>
      <c r="C16" s="17" t="s">
        <v>41</v>
      </c>
      <c r="D16" s="16" t="s">
        <v>42</v>
      </c>
      <c r="E16" s="18">
        <v>91.5</v>
      </c>
      <c r="F16" s="18">
        <f t="shared" si="0"/>
        <v>54.9</v>
      </c>
      <c r="G16" s="20">
        <v>87.3</v>
      </c>
      <c r="H16" s="19">
        <f>G16*0.4</f>
        <v>34.92</v>
      </c>
      <c r="I16" s="19">
        <f t="shared" si="2"/>
        <v>89.82</v>
      </c>
      <c r="J16" s="22">
        <v>1</v>
      </c>
      <c r="K16" s="22"/>
    </row>
    <row r="17" s="1" customFormat="1" ht="18" customHeight="1" spans="1:11">
      <c r="A17" s="16" t="s">
        <v>14</v>
      </c>
      <c r="B17" s="16" t="s">
        <v>40</v>
      </c>
      <c r="C17" s="17" t="s">
        <v>43</v>
      </c>
      <c r="D17" s="16" t="s">
        <v>44</v>
      </c>
      <c r="E17" s="18">
        <v>88.2</v>
      </c>
      <c r="F17" s="18">
        <f t="shared" si="0"/>
        <v>52.92</v>
      </c>
      <c r="G17" s="20">
        <v>87.54</v>
      </c>
      <c r="H17" s="19">
        <f>G17*0.4</f>
        <v>35.016</v>
      </c>
      <c r="I17" s="19">
        <f t="shared" si="2"/>
        <v>87.936</v>
      </c>
      <c r="J17" s="22">
        <v>2</v>
      </c>
      <c r="K17" s="22"/>
    </row>
    <row r="18" s="1" customFormat="1" ht="18" customHeight="1" spans="1:11">
      <c r="A18" s="16" t="s">
        <v>14</v>
      </c>
      <c r="B18" s="16" t="s">
        <v>40</v>
      </c>
      <c r="C18" s="17" t="s">
        <v>45</v>
      </c>
      <c r="D18" s="16" t="s">
        <v>46</v>
      </c>
      <c r="E18" s="18">
        <v>88.3</v>
      </c>
      <c r="F18" s="18">
        <f t="shared" si="0"/>
        <v>52.98</v>
      </c>
      <c r="G18" s="20">
        <v>86.92</v>
      </c>
      <c r="H18" s="19">
        <f>G18*0.4</f>
        <v>34.768</v>
      </c>
      <c r="I18" s="19">
        <f t="shared" si="2"/>
        <v>87.748</v>
      </c>
      <c r="J18" s="22">
        <v>3</v>
      </c>
      <c r="K18" s="22"/>
    </row>
    <row r="19" s="1" customFormat="1" ht="18" customHeight="1" spans="1:11">
      <c r="A19" s="16" t="s">
        <v>14</v>
      </c>
      <c r="B19" s="16" t="s">
        <v>40</v>
      </c>
      <c r="C19" s="17" t="s">
        <v>47</v>
      </c>
      <c r="D19" s="16" t="s">
        <v>48</v>
      </c>
      <c r="E19" s="18">
        <v>87.9</v>
      </c>
      <c r="F19" s="18">
        <f t="shared" ref="F17:F82" si="3">E19*0.6</f>
        <v>52.74</v>
      </c>
      <c r="G19" s="20">
        <v>87.24</v>
      </c>
      <c r="H19" s="19">
        <f t="shared" ref="H17:H82" si="4">G19*0.4</f>
        <v>34.896</v>
      </c>
      <c r="I19" s="19">
        <f t="shared" ref="I17:I82" si="5">F19+H19</f>
        <v>87.636</v>
      </c>
      <c r="J19" s="22">
        <v>4</v>
      </c>
      <c r="K19" s="22"/>
    </row>
    <row r="20" s="1" customFormat="1" ht="18" customHeight="1" spans="1:11">
      <c r="A20" s="16" t="s">
        <v>14</v>
      </c>
      <c r="B20" s="16" t="s">
        <v>40</v>
      </c>
      <c r="C20" s="17" t="s">
        <v>49</v>
      </c>
      <c r="D20" s="16" t="s">
        <v>50</v>
      </c>
      <c r="E20" s="18">
        <v>85.5</v>
      </c>
      <c r="F20" s="18">
        <f t="shared" si="3"/>
        <v>51.3</v>
      </c>
      <c r="G20" s="20">
        <v>85.98</v>
      </c>
      <c r="H20" s="19">
        <f t="shared" si="4"/>
        <v>34.392</v>
      </c>
      <c r="I20" s="19">
        <f t="shared" si="5"/>
        <v>85.692</v>
      </c>
      <c r="J20" s="22">
        <v>5</v>
      </c>
      <c r="K20" s="22"/>
    </row>
    <row r="21" s="1" customFormat="1" ht="18" customHeight="1" spans="1:11">
      <c r="A21" s="16" t="s">
        <v>14</v>
      </c>
      <c r="B21" s="16" t="s">
        <v>40</v>
      </c>
      <c r="C21" s="17" t="s">
        <v>51</v>
      </c>
      <c r="D21" s="16" t="s">
        <v>52</v>
      </c>
      <c r="E21" s="18">
        <v>84.1</v>
      </c>
      <c r="F21" s="18">
        <f t="shared" si="3"/>
        <v>50.46</v>
      </c>
      <c r="G21" s="20">
        <v>86.54</v>
      </c>
      <c r="H21" s="19">
        <f t="shared" si="4"/>
        <v>34.616</v>
      </c>
      <c r="I21" s="19">
        <f t="shared" si="5"/>
        <v>85.076</v>
      </c>
      <c r="J21" s="22">
        <v>6</v>
      </c>
      <c r="K21" s="22"/>
    </row>
    <row r="22" s="1" customFormat="1" ht="18" customHeight="1" spans="1:11">
      <c r="A22" s="16" t="s">
        <v>14</v>
      </c>
      <c r="B22" s="16" t="s">
        <v>40</v>
      </c>
      <c r="C22" s="17" t="s">
        <v>53</v>
      </c>
      <c r="D22" s="16" t="s">
        <v>54</v>
      </c>
      <c r="E22" s="18">
        <v>84</v>
      </c>
      <c r="F22" s="18">
        <f t="shared" si="3"/>
        <v>50.4</v>
      </c>
      <c r="G22" s="20">
        <v>84.98</v>
      </c>
      <c r="H22" s="19">
        <f t="shared" si="4"/>
        <v>33.992</v>
      </c>
      <c r="I22" s="19">
        <f t="shared" si="5"/>
        <v>84.392</v>
      </c>
      <c r="J22" s="22">
        <v>7</v>
      </c>
      <c r="K22" s="22"/>
    </row>
    <row r="23" s="1" customFormat="1" ht="18" customHeight="1" spans="1:11">
      <c r="A23" s="16" t="s">
        <v>14</v>
      </c>
      <c r="B23" s="16" t="s">
        <v>40</v>
      </c>
      <c r="C23" s="17" t="s">
        <v>55</v>
      </c>
      <c r="D23" s="16" t="s">
        <v>56</v>
      </c>
      <c r="E23" s="18">
        <v>82.5</v>
      </c>
      <c r="F23" s="18">
        <f t="shared" si="3"/>
        <v>49.5</v>
      </c>
      <c r="G23" s="20">
        <v>86.44</v>
      </c>
      <c r="H23" s="19">
        <f t="shared" si="4"/>
        <v>34.576</v>
      </c>
      <c r="I23" s="19">
        <f t="shared" si="5"/>
        <v>84.076</v>
      </c>
      <c r="J23" s="22">
        <v>8</v>
      </c>
      <c r="K23" s="22"/>
    </row>
    <row r="24" s="1" customFormat="1" ht="18" customHeight="1" spans="1:11">
      <c r="A24" s="16" t="s">
        <v>14</v>
      </c>
      <c r="B24" s="16" t="s">
        <v>40</v>
      </c>
      <c r="C24" s="17" t="s">
        <v>57</v>
      </c>
      <c r="D24" s="16" t="s">
        <v>58</v>
      </c>
      <c r="E24" s="18">
        <v>82.3</v>
      </c>
      <c r="F24" s="18">
        <f t="shared" si="3"/>
        <v>49.38</v>
      </c>
      <c r="G24" s="20">
        <v>86.54</v>
      </c>
      <c r="H24" s="19">
        <f t="shared" si="4"/>
        <v>34.616</v>
      </c>
      <c r="I24" s="19">
        <f t="shared" si="5"/>
        <v>83.996</v>
      </c>
      <c r="J24" s="22">
        <v>9</v>
      </c>
      <c r="K24" s="22"/>
    </row>
    <row r="25" s="1" customFormat="1" ht="18" customHeight="1" spans="1:11">
      <c r="A25" s="16" t="s">
        <v>14</v>
      </c>
      <c r="B25" s="16" t="s">
        <v>40</v>
      </c>
      <c r="C25" s="17" t="s">
        <v>59</v>
      </c>
      <c r="D25" s="16" t="s">
        <v>60</v>
      </c>
      <c r="E25" s="18">
        <v>83.3</v>
      </c>
      <c r="F25" s="18">
        <f t="shared" si="3"/>
        <v>49.98</v>
      </c>
      <c r="G25" s="20">
        <v>84.26</v>
      </c>
      <c r="H25" s="19">
        <f t="shared" si="4"/>
        <v>33.704</v>
      </c>
      <c r="I25" s="19">
        <f t="shared" si="5"/>
        <v>83.684</v>
      </c>
      <c r="J25" s="22">
        <v>10</v>
      </c>
      <c r="K25" s="22"/>
    </row>
    <row r="26" s="1" customFormat="1" ht="18" customHeight="1" spans="1:11">
      <c r="A26" s="16" t="s">
        <v>14</v>
      </c>
      <c r="B26" s="16" t="s">
        <v>40</v>
      </c>
      <c r="C26" s="17" t="s">
        <v>61</v>
      </c>
      <c r="D26" s="16" t="s">
        <v>62</v>
      </c>
      <c r="E26" s="18">
        <v>82.3</v>
      </c>
      <c r="F26" s="18">
        <f t="shared" si="3"/>
        <v>49.38</v>
      </c>
      <c r="G26" s="20">
        <v>85.2</v>
      </c>
      <c r="H26" s="19">
        <f t="shared" si="4"/>
        <v>34.08</v>
      </c>
      <c r="I26" s="19">
        <f t="shared" si="5"/>
        <v>83.46</v>
      </c>
      <c r="J26" s="22">
        <v>11</v>
      </c>
      <c r="K26" s="22"/>
    </row>
    <row r="27" s="1" customFormat="1" ht="18" customHeight="1" spans="1:11">
      <c r="A27" s="16" t="s">
        <v>14</v>
      </c>
      <c r="B27" s="16" t="s">
        <v>40</v>
      </c>
      <c r="C27" s="17" t="s">
        <v>63</v>
      </c>
      <c r="D27" s="16" t="s">
        <v>64</v>
      </c>
      <c r="E27" s="18">
        <v>82</v>
      </c>
      <c r="F27" s="18">
        <f t="shared" si="3"/>
        <v>49.2</v>
      </c>
      <c r="G27" s="20">
        <v>84.74</v>
      </c>
      <c r="H27" s="19">
        <f t="shared" si="4"/>
        <v>33.896</v>
      </c>
      <c r="I27" s="19">
        <f t="shared" si="5"/>
        <v>83.096</v>
      </c>
      <c r="J27" s="22">
        <v>12</v>
      </c>
      <c r="K27" s="22"/>
    </row>
    <row r="28" s="1" customFormat="1" ht="18" customHeight="1" spans="1:11">
      <c r="A28" s="16" t="s">
        <v>65</v>
      </c>
      <c r="B28" s="16" t="s">
        <v>66</v>
      </c>
      <c r="C28" s="17" t="s">
        <v>67</v>
      </c>
      <c r="D28" s="16" t="s">
        <v>68</v>
      </c>
      <c r="E28" s="18">
        <v>85.4</v>
      </c>
      <c r="F28" s="18">
        <f t="shared" si="3"/>
        <v>51.24</v>
      </c>
      <c r="G28" s="20">
        <v>86.32</v>
      </c>
      <c r="H28" s="19">
        <f t="shared" si="4"/>
        <v>34.528</v>
      </c>
      <c r="I28" s="19">
        <f t="shared" si="5"/>
        <v>85.768</v>
      </c>
      <c r="J28" s="22">
        <v>1</v>
      </c>
      <c r="K28" s="22"/>
    </row>
    <row r="29" s="1" customFormat="1" ht="18" customHeight="1" spans="1:11">
      <c r="A29" s="16" t="s">
        <v>65</v>
      </c>
      <c r="B29" s="16" t="s">
        <v>66</v>
      </c>
      <c r="C29" s="17" t="s">
        <v>69</v>
      </c>
      <c r="D29" s="16" t="s">
        <v>70</v>
      </c>
      <c r="E29" s="18">
        <v>83.9</v>
      </c>
      <c r="F29" s="18">
        <f t="shared" si="3"/>
        <v>50.34</v>
      </c>
      <c r="G29" s="20">
        <v>85</v>
      </c>
      <c r="H29" s="19">
        <f t="shared" si="4"/>
        <v>34</v>
      </c>
      <c r="I29" s="19">
        <f t="shared" si="5"/>
        <v>84.34</v>
      </c>
      <c r="J29" s="22">
        <v>2</v>
      </c>
      <c r="K29" s="22"/>
    </row>
    <row r="30" s="1" customFormat="1" ht="18" customHeight="1" spans="1:11">
      <c r="A30" s="16" t="s">
        <v>65</v>
      </c>
      <c r="B30" s="16" t="s">
        <v>66</v>
      </c>
      <c r="C30" s="17" t="s">
        <v>71</v>
      </c>
      <c r="D30" s="16" t="s">
        <v>72</v>
      </c>
      <c r="E30" s="18">
        <v>82.1</v>
      </c>
      <c r="F30" s="18">
        <f t="shared" si="3"/>
        <v>49.26</v>
      </c>
      <c r="G30" s="20">
        <v>86.18</v>
      </c>
      <c r="H30" s="19">
        <f t="shared" si="4"/>
        <v>34.472</v>
      </c>
      <c r="I30" s="19">
        <f t="shared" si="5"/>
        <v>83.732</v>
      </c>
      <c r="J30" s="22">
        <v>3</v>
      </c>
      <c r="K30" s="22"/>
    </row>
    <row r="31" s="1" customFormat="1" ht="18" customHeight="1" spans="1:11">
      <c r="A31" s="16" t="s">
        <v>65</v>
      </c>
      <c r="B31" s="16" t="s">
        <v>66</v>
      </c>
      <c r="C31" s="17" t="s">
        <v>73</v>
      </c>
      <c r="D31" s="16" t="s">
        <v>74</v>
      </c>
      <c r="E31" s="18">
        <v>73.4</v>
      </c>
      <c r="F31" s="18">
        <f t="shared" si="3"/>
        <v>44.04</v>
      </c>
      <c r="G31" s="20">
        <v>84.1</v>
      </c>
      <c r="H31" s="19">
        <f t="shared" si="4"/>
        <v>33.64</v>
      </c>
      <c r="I31" s="19">
        <f t="shared" si="5"/>
        <v>77.68</v>
      </c>
      <c r="J31" s="22">
        <v>4</v>
      </c>
      <c r="K31" s="22"/>
    </row>
    <row r="32" s="1" customFormat="1" ht="18" customHeight="1" spans="1:11">
      <c r="A32" s="16" t="s">
        <v>65</v>
      </c>
      <c r="B32" s="16" t="s">
        <v>66</v>
      </c>
      <c r="C32" s="17" t="s">
        <v>75</v>
      </c>
      <c r="D32" s="16" t="s">
        <v>76</v>
      </c>
      <c r="E32" s="18">
        <v>65.4</v>
      </c>
      <c r="F32" s="18">
        <f t="shared" si="3"/>
        <v>39.24</v>
      </c>
      <c r="G32" s="20">
        <v>86.08</v>
      </c>
      <c r="H32" s="19">
        <f t="shared" si="4"/>
        <v>34.432</v>
      </c>
      <c r="I32" s="19">
        <f t="shared" si="5"/>
        <v>73.672</v>
      </c>
      <c r="J32" s="22">
        <v>5</v>
      </c>
      <c r="K32" s="22"/>
    </row>
    <row r="33" s="1" customFormat="1" ht="18" customHeight="1" spans="1:11">
      <c r="A33" s="16" t="s">
        <v>65</v>
      </c>
      <c r="B33" s="16" t="s">
        <v>66</v>
      </c>
      <c r="C33" s="17" t="s">
        <v>77</v>
      </c>
      <c r="D33" s="16" t="s">
        <v>78</v>
      </c>
      <c r="E33" s="18">
        <v>84.5</v>
      </c>
      <c r="F33" s="18">
        <f t="shared" si="3"/>
        <v>50.7</v>
      </c>
      <c r="G33" s="18" t="s">
        <v>37</v>
      </c>
      <c r="H33" s="19"/>
      <c r="I33" s="19">
        <f t="shared" si="5"/>
        <v>50.7</v>
      </c>
      <c r="J33" s="22">
        <v>6</v>
      </c>
      <c r="K33" s="22"/>
    </row>
    <row r="34" s="1" customFormat="1" ht="18" customHeight="1" spans="1:11">
      <c r="A34" s="16" t="s">
        <v>65</v>
      </c>
      <c r="B34" s="16" t="s">
        <v>79</v>
      </c>
      <c r="C34" s="17" t="s">
        <v>80</v>
      </c>
      <c r="D34" s="16" t="s">
        <v>81</v>
      </c>
      <c r="E34" s="18">
        <v>77</v>
      </c>
      <c r="F34" s="18">
        <f t="shared" si="3"/>
        <v>46.2</v>
      </c>
      <c r="G34" s="20">
        <v>85.84</v>
      </c>
      <c r="H34" s="19">
        <f t="shared" si="4"/>
        <v>34.336</v>
      </c>
      <c r="I34" s="19">
        <f t="shared" si="5"/>
        <v>80.536</v>
      </c>
      <c r="J34" s="22">
        <v>1</v>
      </c>
      <c r="K34" s="22"/>
    </row>
    <row r="35" s="1" customFormat="1" ht="18" customHeight="1" spans="1:11">
      <c r="A35" s="16" t="s">
        <v>65</v>
      </c>
      <c r="B35" s="16" t="s">
        <v>79</v>
      </c>
      <c r="C35" s="17" t="s">
        <v>82</v>
      </c>
      <c r="D35" s="16" t="s">
        <v>83</v>
      </c>
      <c r="E35" s="18">
        <v>74</v>
      </c>
      <c r="F35" s="18">
        <f t="shared" si="3"/>
        <v>44.4</v>
      </c>
      <c r="G35" s="20">
        <v>85.82</v>
      </c>
      <c r="H35" s="19">
        <f t="shared" si="4"/>
        <v>34.328</v>
      </c>
      <c r="I35" s="19">
        <f t="shared" si="5"/>
        <v>78.728</v>
      </c>
      <c r="J35" s="22">
        <v>2</v>
      </c>
      <c r="K35" s="22"/>
    </row>
    <row r="36" s="1" customFormat="1" ht="18" customHeight="1" spans="1:11">
      <c r="A36" s="16" t="s">
        <v>65</v>
      </c>
      <c r="B36" s="16" t="s">
        <v>79</v>
      </c>
      <c r="C36" s="17" t="s">
        <v>84</v>
      </c>
      <c r="D36" s="16" t="s">
        <v>85</v>
      </c>
      <c r="E36" s="18">
        <v>71</v>
      </c>
      <c r="F36" s="18">
        <f t="shared" si="3"/>
        <v>42.6</v>
      </c>
      <c r="G36" s="20">
        <v>85.1</v>
      </c>
      <c r="H36" s="19">
        <f t="shared" si="4"/>
        <v>34.04</v>
      </c>
      <c r="I36" s="19">
        <f t="shared" si="5"/>
        <v>76.64</v>
      </c>
      <c r="J36" s="22">
        <v>3</v>
      </c>
      <c r="K36" s="22"/>
    </row>
    <row r="37" s="1" customFormat="1" ht="18" customHeight="1" spans="1:11">
      <c r="A37" s="16" t="s">
        <v>65</v>
      </c>
      <c r="B37" s="16" t="s">
        <v>79</v>
      </c>
      <c r="C37" s="17" t="s">
        <v>86</v>
      </c>
      <c r="D37" s="16" t="s">
        <v>87</v>
      </c>
      <c r="E37" s="18">
        <v>74.5</v>
      </c>
      <c r="F37" s="18">
        <f t="shared" si="3"/>
        <v>44.7</v>
      </c>
      <c r="G37" s="18" t="s">
        <v>37</v>
      </c>
      <c r="H37" s="19"/>
      <c r="I37" s="19">
        <f t="shared" si="5"/>
        <v>44.7</v>
      </c>
      <c r="J37" s="22">
        <v>4</v>
      </c>
      <c r="K37" s="22"/>
    </row>
    <row r="38" s="1" customFormat="1" ht="18" customHeight="1" spans="1:11">
      <c r="A38" s="16" t="s">
        <v>65</v>
      </c>
      <c r="B38" s="16" t="s">
        <v>88</v>
      </c>
      <c r="C38" s="17" t="s">
        <v>89</v>
      </c>
      <c r="D38" s="16" t="s">
        <v>90</v>
      </c>
      <c r="E38" s="18">
        <v>84.5</v>
      </c>
      <c r="F38" s="18">
        <f t="shared" si="3"/>
        <v>50.7</v>
      </c>
      <c r="G38" s="20">
        <v>85.64</v>
      </c>
      <c r="H38" s="19">
        <f t="shared" si="4"/>
        <v>34.256</v>
      </c>
      <c r="I38" s="19">
        <f t="shared" si="5"/>
        <v>84.956</v>
      </c>
      <c r="J38" s="22">
        <v>1</v>
      </c>
      <c r="K38" s="22"/>
    </row>
    <row r="39" s="1" customFormat="1" ht="18" customHeight="1" spans="1:11">
      <c r="A39" s="16" t="s">
        <v>65</v>
      </c>
      <c r="B39" s="16" t="s">
        <v>88</v>
      </c>
      <c r="C39" s="17" t="s">
        <v>91</v>
      </c>
      <c r="D39" s="16" t="s">
        <v>92</v>
      </c>
      <c r="E39" s="18">
        <v>80.7</v>
      </c>
      <c r="F39" s="18">
        <f t="shared" si="3"/>
        <v>48.42</v>
      </c>
      <c r="G39" s="20">
        <v>84.42</v>
      </c>
      <c r="H39" s="19">
        <f t="shared" si="4"/>
        <v>33.768</v>
      </c>
      <c r="I39" s="19">
        <f t="shared" si="5"/>
        <v>82.188</v>
      </c>
      <c r="J39" s="22">
        <v>2</v>
      </c>
      <c r="K39" s="22"/>
    </row>
    <row r="40" s="1" customFormat="1" ht="18" customHeight="1" spans="1:11">
      <c r="A40" s="16" t="s">
        <v>65</v>
      </c>
      <c r="B40" s="16" t="s">
        <v>88</v>
      </c>
      <c r="C40" s="17" t="s">
        <v>93</v>
      </c>
      <c r="D40" s="16" t="s">
        <v>94</v>
      </c>
      <c r="E40" s="18">
        <v>78.1</v>
      </c>
      <c r="F40" s="18">
        <f t="shared" si="3"/>
        <v>46.86</v>
      </c>
      <c r="G40" s="20">
        <v>85.06</v>
      </c>
      <c r="H40" s="19">
        <f t="shared" si="4"/>
        <v>34.024</v>
      </c>
      <c r="I40" s="19">
        <f t="shared" si="5"/>
        <v>80.884</v>
      </c>
      <c r="J40" s="22">
        <v>3</v>
      </c>
      <c r="K40" s="22"/>
    </row>
    <row r="41" s="1" customFormat="1" ht="18" customHeight="1" spans="1:11">
      <c r="A41" s="16" t="s">
        <v>65</v>
      </c>
      <c r="B41" s="16" t="s">
        <v>95</v>
      </c>
      <c r="C41" s="17" t="s">
        <v>96</v>
      </c>
      <c r="D41" s="16" t="s">
        <v>97</v>
      </c>
      <c r="E41" s="18">
        <v>84</v>
      </c>
      <c r="F41" s="18">
        <f t="shared" si="3"/>
        <v>50.4</v>
      </c>
      <c r="G41" s="20">
        <v>85.38</v>
      </c>
      <c r="H41" s="19">
        <f t="shared" si="4"/>
        <v>34.152</v>
      </c>
      <c r="I41" s="19">
        <f t="shared" si="5"/>
        <v>84.552</v>
      </c>
      <c r="J41" s="22">
        <v>1</v>
      </c>
      <c r="K41" s="22"/>
    </row>
    <row r="42" s="1" customFormat="1" ht="18" customHeight="1" spans="1:11">
      <c r="A42" s="16" t="s">
        <v>65</v>
      </c>
      <c r="B42" s="16" t="s">
        <v>95</v>
      </c>
      <c r="C42" s="17" t="s">
        <v>98</v>
      </c>
      <c r="D42" s="16" t="s">
        <v>99</v>
      </c>
      <c r="E42" s="18">
        <v>83.1</v>
      </c>
      <c r="F42" s="18">
        <f t="shared" si="3"/>
        <v>49.86</v>
      </c>
      <c r="G42" s="20">
        <v>85.26</v>
      </c>
      <c r="H42" s="19">
        <f t="shared" si="4"/>
        <v>34.104</v>
      </c>
      <c r="I42" s="19">
        <f t="shared" si="5"/>
        <v>83.964</v>
      </c>
      <c r="J42" s="22">
        <v>2</v>
      </c>
      <c r="K42" s="22"/>
    </row>
    <row r="43" s="1" customFormat="1" ht="18" customHeight="1" spans="1:11">
      <c r="A43" s="16" t="s">
        <v>65</v>
      </c>
      <c r="B43" s="16" t="s">
        <v>95</v>
      </c>
      <c r="C43" s="17" t="s">
        <v>100</v>
      </c>
      <c r="D43" s="16" t="s">
        <v>101</v>
      </c>
      <c r="E43" s="18">
        <v>81.7</v>
      </c>
      <c r="F43" s="18">
        <f t="shared" si="3"/>
        <v>49.02</v>
      </c>
      <c r="G43" s="20">
        <v>86.68</v>
      </c>
      <c r="H43" s="19">
        <f t="shared" si="4"/>
        <v>34.672</v>
      </c>
      <c r="I43" s="19">
        <f t="shared" si="5"/>
        <v>83.692</v>
      </c>
      <c r="J43" s="22">
        <v>3</v>
      </c>
      <c r="K43" s="22"/>
    </row>
    <row r="44" s="1" customFormat="1" ht="18" customHeight="1" spans="1:11">
      <c r="A44" s="16" t="s">
        <v>65</v>
      </c>
      <c r="B44" s="16" t="s">
        <v>102</v>
      </c>
      <c r="C44" s="17" t="s">
        <v>103</v>
      </c>
      <c r="D44" s="16" t="s">
        <v>104</v>
      </c>
      <c r="E44" s="18">
        <v>75.6</v>
      </c>
      <c r="F44" s="18">
        <f t="shared" si="3"/>
        <v>45.36</v>
      </c>
      <c r="G44" s="20">
        <v>85.86</v>
      </c>
      <c r="H44" s="19">
        <f t="shared" si="4"/>
        <v>34.344</v>
      </c>
      <c r="I44" s="19">
        <f t="shared" si="5"/>
        <v>79.704</v>
      </c>
      <c r="J44" s="22">
        <v>1</v>
      </c>
      <c r="K44" s="22"/>
    </row>
    <row r="45" s="1" customFormat="1" ht="18" customHeight="1" spans="1:11">
      <c r="A45" s="16" t="s">
        <v>65</v>
      </c>
      <c r="B45" s="16" t="s">
        <v>102</v>
      </c>
      <c r="C45" s="17" t="s">
        <v>105</v>
      </c>
      <c r="D45" s="16" t="s">
        <v>106</v>
      </c>
      <c r="E45" s="18">
        <v>75.3</v>
      </c>
      <c r="F45" s="18">
        <f t="shared" si="3"/>
        <v>45.18</v>
      </c>
      <c r="G45" s="18" t="s">
        <v>37</v>
      </c>
      <c r="H45" s="19"/>
      <c r="I45" s="19">
        <f t="shared" si="5"/>
        <v>45.18</v>
      </c>
      <c r="J45" s="22">
        <v>2</v>
      </c>
      <c r="K45" s="22"/>
    </row>
    <row r="46" s="1" customFormat="1" ht="18" customHeight="1" spans="1:11">
      <c r="A46" s="16" t="s">
        <v>107</v>
      </c>
      <c r="B46" s="16" t="s">
        <v>108</v>
      </c>
      <c r="C46" s="17" t="s">
        <v>109</v>
      </c>
      <c r="D46" s="16" t="s">
        <v>110</v>
      </c>
      <c r="E46" s="18">
        <v>85.2</v>
      </c>
      <c r="F46" s="18">
        <f t="shared" si="3"/>
        <v>51.12</v>
      </c>
      <c r="G46" s="20">
        <v>86.9</v>
      </c>
      <c r="H46" s="19">
        <f t="shared" si="4"/>
        <v>34.76</v>
      </c>
      <c r="I46" s="19">
        <f t="shared" si="5"/>
        <v>85.88</v>
      </c>
      <c r="J46" s="22">
        <v>1</v>
      </c>
      <c r="K46" s="22"/>
    </row>
    <row r="47" s="1" customFormat="1" ht="18" customHeight="1" spans="1:11">
      <c r="A47" s="16" t="s">
        <v>107</v>
      </c>
      <c r="B47" s="16" t="s">
        <v>108</v>
      </c>
      <c r="C47" s="17" t="s">
        <v>111</v>
      </c>
      <c r="D47" s="16" t="s">
        <v>112</v>
      </c>
      <c r="E47" s="18">
        <v>84</v>
      </c>
      <c r="F47" s="18">
        <f t="shared" si="3"/>
        <v>50.4</v>
      </c>
      <c r="G47" s="20">
        <v>84.88</v>
      </c>
      <c r="H47" s="19">
        <f t="shared" si="4"/>
        <v>33.952</v>
      </c>
      <c r="I47" s="19">
        <f t="shared" si="5"/>
        <v>84.352</v>
      </c>
      <c r="J47" s="22">
        <v>2</v>
      </c>
      <c r="K47" s="22"/>
    </row>
    <row r="48" s="1" customFormat="1" ht="18" customHeight="1" spans="1:11">
      <c r="A48" s="16" t="s">
        <v>107</v>
      </c>
      <c r="B48" s="16" t="s">
        <v>108</v>
      </c>
      <c r="C48" s="17" t="s">
        <v>113</v>
      </c>
      <c r="D48" s="16" t="s">
        <v>114</v>
      </c>
      <c r="E48" s="18">
        <v>82.3</v>
      </c>
      <c r="F48" s="18">
        <f t="shared" si="3"/>
        <v>49.38</v>
      </c>
      <c r="G48" s="20">
        <v>85.98</v>
      </c>
      <c r="H48" s="19">
        <f t="shared" si="4"/>
        <v>34.392</v>
      </c>
      <c r="I48" s="19">
        <f t="shared" si="5"/>
        <v>83.772</v>
      </c>
      <c r="J48" s="22">
        <v>3</v>
      </c>
      <c r="K48" s="22"/>
    </row>
    <row r="49" s="1" customFormat="1" ht="18" customHeight="1" spans="1:11">
      <c r="A49" s="16" t="s">
        <v>107</v>
      </c>
      <c r="B49" s="16" t="s">
        <v>115</v>
      </c>
      <c r="C49" s="17" t="s">
        <v>116</v>
      </c>
      <c r="D49" s="16" t="s">
        <v>117</v>
      </c>
      <c r="E49" s="18">
        <v>77.8</v>
      </c>
      <c r="F49" s="18">
        <f t="shared" si="3"/>
        <v>46.68</v>
      </c>
      <c r="G49" s="20">
        <v>87.02</v>
      </c>
      <c r="H49" s="19">
        <f t="shared" si="4"/>
        <v>34.808</v>
      </c>
      <c r="I49" s="19">
        <f t="shared" si="5"/>
        <v>81.488</v>
      </c>
      <c r="J49" s="22">
        <v>1</v>
      </c>
      <c r="K49" s="22"/>
    </row>
    <row r="50" s="1" customFormat="1" ht="18" customHeight="1" spans="1:11">
      <c r="A50" s="16" t="s">
        <v>107</v>
      </c>
      <c r="B50" s="16" t="s">
        <v>115</v>
      </c>
      <c r="C50" s="17" t="s">
        <v>118</v>
      </c>
      <c r="D50" s="16" t="s">
        <v>119</v>
      </c>
      <c r="E50" s="18">
        <v>77.1</v>
      </c>
      <c r="F50" s="18">
        <f t="shared" si="3"/>
        <v>46.26</v>
      </c>
      <c r="G50" s="20">
        <v>85.9</v>
      </c>
      <c r="H50" s="19">
        <f t="shared" si="4"/>
        <v>34.36</v>
      </c>
      <c r="I50" s="19">
        <f t="shared" si="5"/>
        <v>80.62</v>
      </c>
      <c r="J50" s="22">
        <v>2</v>
      </c>
      <c r="K50" s="22"/>
    </row>
    <row r="51" s="1" customFormat="1" ht="18" customHeight="1" spans="1:11">
      <c r="A51" s="16" t="s">
        <v>107</v>
      </c>
      <c r="B51" s="16" t="s">
        <v>115</v>
      </c>
      <c r="C51" s="17" t="s">
        <v>120</v>
      </c>
      <c r="D51" s="16" t="s">
        <v>121</v>
      </c>
      <c r="E51" s="18">
        <v>74.2</v>
      </c>
      <c r="F51" s="18">
        <f t="shared" si="3"/>
        <v>44.52</v>
      </c>
      <c r="G51" s="20">
        <v>84.74</v>
      </c>
      <c r="H51" s="19">
        <f t="shared" si="4"/>
        <v>33.896</v>
      </c>
      <c r="I51" s="19">
        <f t="shared" si="5"/>
        <v>78.416</v>
      </c>
      <c r="J51" s="22">
        <v>3</v>
      </c>
      <c r="K51" s="22"/>
    </row>
    <row r="52" s="1" customFormat="1" ht="18" customHeight="1" spans="1:11">
      <c r="A52" s="16" t="s">
        <v>122</v>
      </c>
      <c r="B52" s="16" t="s">
        <v>123</v>
      </c>
      <c r="C52" s="17" t="s">
        <v>124</v>
      </c>
      <c r="D52" s="16" t="s">
        <v>125</v>
      </c>
      <c r="E52" s="18">
        <v>86.9</v>
      </c>
      <c r="F52" s="18">
        <f t="shared" si="3"/>
        <v>52.14</v>
      </c>
      <c r="G52" s="20">
        <v>85.74</v>
      </c>
      <c r="H52" s="19">
        <f t="shared" si="4"/>
        <v>34.296</v>
      </c>
      <c r="I52" s="19">
        <f t="shared" si="5"/>
        <v>86.436</v>
      </c>
      <c r="J52" s="22">
        <v>1</v>
      </c>
      <c r="K52" s="22"/>
    </row>
    <row r="53" s="1" customFormat="1" ht="18" customHeight="1" spans="1:11">
      <c r="A53" s="16" t="s">
        <v>122</v>
      </c>
      <c r="B53" s="16" t="s">
        <v>123</v>
      </c>
      <c r="C53" s="17" t="s">
        <v>126</v>
      </c>
      <c r="D53" s="16" t="s">
        <v>127</v>
      </c>
      <c r="E53" s="18">
        <v>85.7</v>
      </c>
      <c r="F53" s="18">
        <f t="shared" si="3"/>
        <v>51.42</v>
      </c>
      <c r="G53" s="20">
        <v>84.92</v>
      </c>
      <c r="H53" s="19">
        <f t="shared" si="4"/>
        <v>33.968</v>
      </c>
      <c r="I53" s="19">
        <f t="shared" si="5"/>
        <v>85.388</v>
      </c>
      <c r="J53" s="22">
        <v>2</v>
      </c>
      <c r="K53" s="22"/>
    </row>
    <row r="54" s="1" customFormat="1" ht="18" customHeight="1" spans="1:11">
      <c r="A54" s="16" t="s">
        <v>122</v>
      </c>
      <c r="B54" s="16" t="s">
        <v>123</v>
      </c>
      <c r="C54" s="17" t="s">
        <v>128</v>
      </c>
      <c r="D54" s="16" t="s">
        <v>129</v>
      </c>
      <c r="E54" s="18">
        <v>77.2</v>
      </c>
      <c r="F54" s="18">
        <f t="shared" si="3"/>
        <v>46.32</v>
      </c>
      <c r="G54" s="20">
        <v>85.16</v>
      </c>
      <c r="H54" s="19">
        <f t="shared" si="4"/>
        <v>34.064</v>
      </c>
      <c r="I54" s="19">
        <f t="shared" si="5"/>
        <v>80.384</v>
      </c>
      <c r="J54" s="22">
        <v>3</v>
      </c>
      <c r="K54" s="22"/>
    </row>
    <row r="55" s="1" customFormat="1" ht="18" customHeight="1" spans="1:11">
      <c r="A55" s="16" t="s">
        <v>122</v>
      </c>
      <c r="B55" s="16" t="s">
        <v>123</v>
      </c>
      <c r="C55" s="17" t="s">
        <v>130</v>
      </c>
      <c r="D55" s="16" t="s">
        <v>131</v>
      </c>
      <c r="E55" s="18">
        <v>77.3</v>
      </c>
      <c r="F55" s="18">
        <f t="shared" si="3"/>
        <v>46.38</v>
      </c>
      <c r="G55" s="18" t="s">
        <v>37</v>
      </c>
      <c r="H55" s="19"/>
      <c r="I55" s="19">
        <f t="shared" si="5"/>
        <v>46.38</v>
      </c>
      <c r="J55" s="22">
        <v>4</v>
      </c>
      <c r="K55" s="22"/>
    </row>
    <row r="56" s="1" customFormat="1" ht="18" customHeight="1" spans="1:11">
      <c r="A56" s="16" t="s">
        <v>132</v>
      </c>
      <c r="B56" s="16" t="s">
        <v>133</v>
      </c>
      <c r="C56" s="17" t="s">
        <v>134</v>
      </c>
      <c r="D56" s="16" t="s">
        <v>135</v>
      </c>
      <c r="E56" s="18">
        <v>85.3</v>
      </c>
      <c r="F56" s="18">
        <f t="shared" si="3"/>
        <v>51.18</v>
      </c>
      <c r="G56" s="20">
        <v>86.48</v>
      </c>
      <c r="H56" s="19">
        <f t="shared" si="4"/>
        <v>34.592</v>
      </c>
      <c r="I56" s="19">
        <f t="shared" si="5"/>
        <v>85.772</v>
      </c>
      <c r="J56" s="22">
        <v>1</v>
      </c>
      <c r="K56" s="22"/>
    </row>
    <row r="57" s="1" customFormat="1" ht="18" customHeight="1" spans="1:11">
      <c r="A57" s="16" t="s">
        <v>132</v>
      </c>
      <c r="B57" s="16" t="s">
        <v>133</v>
      </c>
      <c r="C57" s="17" t="s">
        <v>136</v>
      </c>
      <c r="D57" s="16" t="s">
        <v>137</v>
      </c>
      <c r="E57" s="18">
        <v>84.7</v>
      </c>
      <c r="F57" s="18">
        <f t="shared" si="3"/>
        <v>50.82</v>
      </c>
      <c r="G57" s="20">
        <v>85.62</v>
      </c>
      <c r="H57" s="19">
        <f t="shared" si="4"/>
        <v>34.248</v>
      </c>
      <c r="I57" s="19">
        <f t="shared" si="5"/>
        <v>85.068</v>
      </c>
      <c r="J57" s="22">
        <v>2</v>
      </c>
      <c r="K57" s="22"/>
    </row>
    <row r="58" s="1" customFormat="1" ht="18" customHeight="1" spans="1:11">
      <c r="A58" s="16" t="s">
        <v>132</v>
      </c>
      <c r="B58" s="16" t="s">
        <v>133</v>
      </c>
      <c r="C58" s="17" t="s">
        <v>138</v>
      </c>
      <c r="D58" s="16" t="s">
        <v>139</v>
      </c>
      <c r="E58" s="18">
        <v>83.7</v>
      </c>
      <c r="F58" s="18">
        <f t="shared" si="3"/>
        <v>50.22</v>
      </c>
      <c r="G58" s="20">
        <v>86.7</v>
      </c>
      <c r="H58" s="19">
        <f t="shared" si="4"/>
        <v>34.68</v>
      </c>
      <c r="I58" s="19">
        <f t="shared" si="5"/>
        <v>84.9</v>
      </c>
      <c r="J58" s="22">
        <v>3</v>
      </c>
      <c r="K58" s="22"/>
    </row>
    <row r="59" s="1" customFormat="1" ht="18" customHeight="1" spans="1:11">
      <c r="A59" s="16" t="s">
        <v>132</v>
      </c>
      <c r="B59" s="16" t="s">
        <v>133</v>
      </c>
      <c r="C59" s="17" t="s">
        <v>140</v>
      </c>
      <c r="D59" s="16" t="s">
        <v>141</v>
      </c>
      <c r="E59" s="18">
        <v>83.1</v>
      </c>
      <c r="F59" s="18">
        <f t="shared" si="3"/>
        <v>49.86</v>
      </c>
      <c r="G59" s="20">
        <v>84.92</v>
      </c>
      <c r="H59" s="19">
        <f t="shared" si="4"/>
        <v>33.968</v>
      </c>
      <c r="I59" s="19">
        <f t="shared" si="5"/>
        <v>83.828</v>
      </c>
      <c r="J59" s="22">
        <v>4</v>
      </c>
      <c r="K59" s="22"/>
    </row>
    <row r="60" s="1" customFormat="1" ht="18" customHeight="1" spans="1:11">
      <c r="A60" s="16" t="s">
        <v>132</v>
      </c>
      <c r="B60" s="16" t="s">
        <v>133</v>
      </c>
      <c r="C60" s="17" t="s">
        <v>142</v>
      </c>
      <c r="D60" s="16" t="s">
        <v>143</v>
      </c>
      <c r="E60" s="18">
        <v>82.7</v>
      </c>
      <c r="F60" s="18">
        <f t="shared" si="3"/>
        <v>49.62</v>
      </c>
      <c r="G60" s="20">
        <v>85.48</v>
      </c>
      <c r="H60" s="19">
        <f t="shared" si="4"/>
        <v>34.192</v>
      </c>
      <c r="I60" s="19">
        <f t="shared" si="5"/>
        <v>83.812</v>
      </c>
      <c r="J60" s="22">
        <v>5</v>
      </c>
      <c r="K60" s="22"/>
    </row>
    <row r="61" s="1" customFormat="1" ht="18" customHeight="1" spans="1:11">
      <c r="A61" s="16" t="s">
        <v>132</v>
      </c>
      <c r="B61" s="16" t="s">
        <v>133</v>
      </c>
      <c r="C61" s="17" t="s">
        <v>144</v>
      </c>
      <c r="D61" s="16" t="s">
        <v>145</v>
      </c>
      <c r="E61" s="18">
        <v>81.1</v>
      </c>
      <c r="F61" s="18">
        <f t="shared" si="3"/>
        <v>48.66</v>
      </c>
      <c r="G61" s="20">
        <v>86.48</v>
      </c>
      <c r="H61" s="19">
        <f t="shared" si="4"/>
        <v>34.592</v>
      </c>
      <c r="I61" s="19">
        <f t="shared" si="5"/>
        <v>83.252</v>
      </c>
      <c r="J61" s="22">
        <v>6</v>
      </c>
      <c r="K61" s="22"/>
    </row>
    <row r="62" s="1" customFormat="1" ht="18" customHeight="1" spans="1:11">
      <c r="A62" s="16" t="s">
        <v>132</v>
      </c>
      <c r="B62" s="16" t="s">
        <v>133</v>
      </c>
      <c r="C62" s="17" t="s">
        <v>146</v>
      </c>
      <c r="D62" s="16" t="s">
        <v>147</v>
      </c>
      <c r="E62" s="18">
        <v>82.7</v>
      </c>
      <c r="F62" s="18">
        <f t="shared" si="3"/>
        <v>49.62</v>
      </c>
      <c r="G62" s="20">
        <v>83.96</v>
      </c>
      <c r="H62" s="19">
        <f t="shared" si="4"/>
        <v>33.584</v>
      </c>
      <c r="I62" s="19">
        <f t="shared" si="5"/>
        <v>83.204</v>
      </c>
      <c r="J62" s="22">
        <v>7</v>
      </c>
      <c r="K62" s="22"/>
    </row>
    <row r="63" s="1" customFormat="1" ht="18" customHeight="1" spans="1:11">
      <c r="A63" s="16" t="s">
        <v>132</v>
      </c>
      <c r="B63" s="16" t="s">
        <v>133</v>
      </c>
      <c r="C63" s="17" t="s">
        <v>148</v>
      </c>
      <c r="D63" s="16" t="s">
        <v>149</v>
      </c>
      <c r="E63" s="18">
        <v>78.6</v>
      </c>
      <c r="F63" s="18">
        <f t="shared" si="3"/>
        <v>47.16</v>
      </c>
      <c r="G63" s="20">
        <v>85.36</v>
      </c>
      <c r="H63" s="19">
        <f t="shared" si="4"/>
        <v>34.144</v>
      </c>
      <c r="I63" s="19">
        <f t="shared" si="5"/>
        <v>81.304</v>
      </c>
      <c r="J63" s="22">
        <v>8</v>
      </c>
      <c r="K63" s="22"/>
    </row>
    <row r="64" s="1" customFormat="1" ht="18" customHeight="1" spans="1:11">
      <c r="A64" s="16" t="s">
        <v>132</v>
      </c>
      <c r="B64" s="16" t="s">
        <v>150</v>
      </c>
      <c r="C64" s="17" t="s">
        <v>151</v>
      </c>
      <c r="D64" s="16" t="s">
        <v>152</v>
      </c>
      <c r="E64" s="18">
        <v>86</v>
      </c>
      <c r="F64" s="18">
        <f t="shared" si="3"/>
        <v>51.6</v>
      </c>
      <c r="G64" s="20">
        <v>86.2</v>
      </c>
      <c r="H64" s="19">
        <f t="shared" si="4"/>
        <v>34.48</v>
      </c>
      <c r="I64" s="19">
        <f t="shared" si="5"/>
        <v>86.08</v>
      </c>
      <c r="J64" s="22">
        <v>1</v>
      </c>
      <c r="K64" s="22"/>
    </row>
    <row r="65" s="1" customFormat="1" ht="18" customHeight="1" spans="1:11">
      <c r="A65" s="16" t="s">
        <v>132</v>
      </c>
      <c r="B65" s="16" t="s">
        <v>150</v>
      </c>
      <c r="C65" s="17" t="s">
        <v>153</v>
      </c>
      <c r="D65" s="16" t="s">
        <v>154</v>
      </c>
      <c r="E65" s="18">
        <v>81.5</v>
      </c>
      <c r="F65" s="18">
        <f t="shared" si="3"/>
        <v>48.9</v>
      </c>
      <c r="G65" s="20">
        <v>86.2</v>
      </c>
      <c r="H65" s="19">
        <f t="shared" si="4"/>
        <v>34.48</v>
      </c>
      <c r="I65" s="19">
        <f t="shared" si="5"/>
        <v>83.38</v>
      </c>
      <c r="J65" s="22">
        <v>2</v>
      </c>
      <c r="K65" s="22"/>
    </row>
    <row r="66" s="1" customFormat="1" ht="18" customHeight="1" spans="1:11">
      <c r="A66" s="16" t="s">
        <v>132</v>
      </c>
      <c r="B66" s="16" t="s">
        <v>150</v>
      </c>
      <c r="C66" s="17" t="s">
        <v>155</v>
      </c>
      <c r="D66" s="16" t="s">
        <v>156</v>
      </c>
      <c r="E66" s="18">
        <v>81.1</v>
      </c>
      <c r="F66" s="18">
        <f t="shared" si="3"/>
        <v>48.66</v>
      </c>
      <c r="G66" s="20">
        <v>86.42</v>
      </c>
      <c r="H66" s="19">
        <f t="shared" si="4"/>
        <v>34.568</v>
      </c>
      <c r="I66" s="19">
        <f t="shared" si="5"/>
        <v>83.228</v>
      </c>
      <c r="J66" s="22">
        <v>3</v>
      </c>
      <c r="K66" s="22"/>
    </row>
    <row r="67" s="1" customFormat="1" ht="18" customHeight="1" spans="1:11">
      <c r="A67" s="16" t="s">
        <v>132</v>
      </c>
      <c r="B67" s="16" t="s">
        <v>157</v>
      </c>
      <c r="C67" s="17" t="s">
        <v>158</v>
      </c>
      <c r="D67" s="16" t="s">
        <v>159</v>
      </c>
      <c r="E67" s="18">
        <v>82</v>
      </c>
      <c r="F67" s="18">
        <f t="shared" si="3"/>
        <v>49.2</v>
      </c>
      <c r="G67" s="20">
        <v>87.02</v>
      </c>
      <c r="H67" s="19">
        <f t="shared" si="4"/>
        <v>34.808</v>
      </c>
      <c r="I67" s="19">
        <f t="shared" si="5"/>
        <v>84.008</v>
      </c>
      <c r="J67" s="22">
        <v>1</v>
      </c>
      <c r="K67" s="22"/>
    </row>
    <row r="68" s="1" customFormat="1" ht="18" customHeight="1" spans="1:11">
      <c r="A68" s="16" t="s">
        <v>160</v>
      </c>
      <c r="B68" s="16" t="s">
        <v>115</v>
      </c>
      <c r="C68" s="17" t="s">
        <v>161</v>
      </c>
      <c r="D68" s="16" t="s">
        <v>162</v>
      </c>
      <c r="E68" s="18">
        <v>78.8</v>
      </c>
      <c r="F68" s="18">
        <f t="shared" si="3"/>
        <v>47.28</v>
      </c>
      <c r="G68" s="20">
        <v>86.12</v>
      </c>
      <c r="H68" s="19">
        <f t="shared" si="4"/>
        <v>34.448</v>
      </c>
      <c r="I68" s="19">
        <f t="shared" si="5"/>
        <v>81.728</v>
      </c>
      <c r="J68" s="22">
        <v>1</v>
      </c>
      <c r="K68" s="22"/>
    </row>
    <row r="69" s="1" customFormat="1" ht="18" customHeight="1" spans="1:11">
      <c r="A69" s="16" t="s">
        <v>160</v>
      </c>
      <c r="B69" s="16" t="s">
        <v>115</v>
      </c>
      <c r="C69" s="17" t="s">
        <v>163</v>
      </c>
      <c r="D69" s="16" t="s">
        <v>164</v>
      </c>
      <c r="E69" s="18">
        <v>67.7</v>
      </c>
      <c r="F69" s="18">
        <f t="shared" si="3"/>
        <v>40.62</v>
      </c>
      <c r="G69" s="18" t="s">
        <v>37</v>
      </c>
      <c r="H69" s="19"/>
      <c r="I69" s="19">
        <f t="shared" si="5"/>
        <v>40.62</v>
      </c>
      <c r="J69" s="22">
        <v>2</v>
      </c>
      <c r="K69" s="22"/>
    </row>
    <row r="70" s="1" customFormat="1" ht="18" customHeight="1" spans="1:11">
      <c r="A70" s="16" t="s">
        <v>160</v>
      </c>
      <c r="B70" s="16" t="s">
        <v>165</v>
      </c>
      <c r="C70" s="17" t="s">
        <v>166</v>
      </c>
      <c r="D70" s="16" t="s">
        <v>167</v>
      </c>
      <c r="E70" s="18">
        <v>82.9</v>
      </c>
      <c r="F70" s="18">
        <f t="shared" si="3"/>
        <v>49.74</v>
      </c>
      <c r="G70" s="20">
        <v>87.02</v>
      </c>
      <c r="H70" s="19">
        <f t="shared" si="4"/>
        <v>34.808</v>
      </c>
      <c r="I70" s="19">
        <f t="shared" si="5"/>
        <v>84.548</v>
      </c>
      <c r="J70" s="22">
        <v>1</v>
      </c>
      <c r="K70" s="22"/>
    </row>
    <row r="71" s="1" customFormat="1" ht="18" customHeight="1" spans="1:11">
      <c r="A71" s="16" t="s">
        <v>160</v>
      </c>
      <c r="B71" s="16" t="s">
        <v>165</v>
      </c>
      <c r="C71" s="17" t="s">
        <v>168</v>
      </c>
      <c r="D71" s="16" t="s">
        <v>169</v>
      </c>
      <c r="E71" s="18">
        <v>82.5</v>
      </c>
      <c r="F71" s="18">
        <f t="shared" si="3"/>
        <v>49.5</v>
      </c>
      <c r="G71" s="20">
        <v>86.5</v>
      </c>
      <c r="H71" s="19">
        <f t="shared" si="4"/>
        <v>34.6</v>
      </c>
      <c r="I71" s="19">
        <f t="shared" si="5"/>
        <v>84.1</v>
      </c>
      <c r="J71" s="22">
        <v>2</v>
      </c>
      <c r="K71" s="22"/>
    </row>
    <row r="72" s="1" customFormat="1" ht="18" customHeight="1" spans="1:11">
      <c r="A72" s="16" t="s">
        <v>160</v>
      </c>
      <c r="B72" s="16" t="s">
        <v>165</v>
      </c>
      <c r="C72" s="17" t="s">
        <v>170</v>
      </c>
      <c r="D72" s="16" t="s">
        <v>171</v>
      </c>
      <c r="E72" s="18">
        <v>80.1</v>
      </c>
      <c r="F72" s="18">
        <f t="shared" si="3"/>
        <v>48.06</v>
      </c>
      <c r="G72" s="20">
        <v>87.54</v>
      </c>
      <c r="H72" s="19">
        <f t="shared" si="4"/>
        <v>35.016</v>
      </c>
      <c r="I72" s="19">
        <f t="shared" si="5"/>
        <v>83.076</v>
      </c>
      <c r="J72" s="22">
        <v>3</v>
      </c>
      <c r="K72" s="22"/>
    </row>
    <row r="73" s="1" customFormat="1" ht="18" customHeight="1" spans="1:11">
      <c r="A73" s="16" t="s">
        <v>160</v>
      </c>
      <c r="B73" s="16" t="s">
        <v>165</v>
      </c>
      <c r="C73" s="17" t="s">
        <v>172</v>
      </c>
      <c r="D73" s="16" t="s">
        <v>173</v>
      </c>
      <c r="E73" s="18">
        <v>79.9</v>
      </c>
      <c r="F73" s="18">
        <f t="shared" si="3"/>
        <v>47.94</v>
      </c>
      <c r="G73" s="20">
        <v>86.06</v>
      </c>
      <c r="H73" s="19">
        <f t="shared" si="4"/>
        <v>34.424</v>
      </c>
      <c r="I73" s="19">
        <f t="shared" si="5"/>
        <v>82.364</v>
      </c>
      <c r="J73" s="22">
        <v>4</v>
      </c>
      <c r="K73" s="22"/>
    </row>
    <row r="74" s="1" customFormat="1" ht="18" customHeight="1" spans="1:11">
      <c r="A74" s="16" t="s">
        <v>160</v>
      </c>
      <c r="B74" s="16" t="s">
        <v>165</v>
      </c>
      <c r="C74" s="17" t="s">
        <v>174</v>
      </c>
      <c r="D74" s="16" t="s">
        <v>175</v>
      </c>
      <c r="E74" s="18">
        <v>76.1</v>
      </c>
      <c r="F74" s="18">
        <f t="shared" si="3"/>
        <v>45.66</v>
      </c>
      <c r="G74" s="20">
        <v>86.7</v>
      </c>
      <c r="H74" s="19">
        <f t="shared" si="4"/>
        <v>34.68</v>
      </c>
      <c r="I74" s="19">
        <f t="shared" si="5"/>
        <v>80.34</v>
      </c>
      <c r="J74" s="22">
        <v>5</v>
      </c>
      <c r="K74" s="22"/>
    </row>
    <row r="75" s="1" customFormat="1" ht="18" customHeight="1" spans="1:11">
      <c r="A75" s="16" t="s">
        <v>160</v>
      </c>
      <c r="B75" s="16" t="s">
        <v>165</v>
      </c>
      <c r="C75" s="17" t="s">
        <v>176</v>
      </c>
      <c r="D75" s="16" t="s">
        <v>177</v>
      </c>
      <c r="E75" s="18">
        <v>70.3</v>
      </c>
      <c r="F75" s="18">
        <f t="shared" si="3"/>
        <v>42.18</v>
      </c>
      <c r="G75" s="20">
        <v>83.96</v>
      </c>
      <c r="H75" s="19">
        <f t="shared" si="4"/>
        <v>33.584</v>
      </c>
      <c r="I75" s="19">
        <f t="shared" si="5"/>
        <v>75.764</v>
      </c>
      <c r="J75" s="22">
        <v>6</v>
      </c>
      <c r="K75" s="22"/>
    </row>
    <row r="76" s="1" customFormat="1" ht="18" customHeight="1" spans="1:11">
      <c r="A76" s="16" t="s">
        <v>160</v>
      </c>
      <c r="B76" s="16" t="s">
        <v>108</v>
      </c>
      <c r="C76" s="17" t="s">
        <v>178</v>
      </c>
      <c r="D76" s="16" t="s">
        <v>179</v>
      </c>
      <c r="E76" s="18">
        <v>88.8</v>
      </c>
      <c r="F76" s="18">
        <f t="shared" si="3"/>
        <v>53.28</v>
      </c>
      <c r="G76" s="20">
        <v>86.44</v>
      </c>
      <c r="H76" s="19">
        <f t="shared" si="4"/>
        <v>34.576</v>
      </c>
      <c r="I76" s="19">
        <f t="shared" si="5"/>
        <v>87.856</v>
      </c>
      <c r="J76" s="22">
        <v>1</v>
      </c>
      <c r="K76" s="22"/>
    </row>
    <row r="77" s="1" customFormat="1" ht="18" customHeight="1" spans="1:11">
      <c r="A77" s="16" t="s">
        <v>160</v>
      </c>
      <c r="B77" s="16" t="s">
        <v>108</v>
      </c>
      <c r="C77" s="17" t="s">
        <v>180</v>
      </c>
      <c r="D77" s="16" t="s">
        <v>181</v>
      </c>
      <c r="E77" s="18">
        <v>84.5</v>
      </c>
      <c r="F77" s="18">
        <f t="shared" si="3"/>
        <v>50.7</v>
      </c>
      <c r="G77" s="20">
        <v>85.74</v>
      </c>
      <c r="H77" s="19">
        <f t="shared" si="4"/>
        <v>34.296</v>
      </c>
      <c r="I77" s="19">
        <f t="shared" si="5"/>
        <v>84.996</v>
      </c>
      <c r="J77" s="22">
        <v>2</v>
      </c>
      <c r="K77" s="22"/>
    </row>
    <row r="78" s="1" customFormat="1" ht="18" customHeight="1" spans="1:11">
      <c r="A78" s="16" t="s">
        <v>160</v>
      </c>
      <c r="B78" s="16" t="s">
        <v>108</v>
      </c>
      <c r="C78" s="17" t="s">
        <v>182</v>
      </c>
      <c r="D78" s="16" t="s">
        <v>183</v>
      </c>
      <c r="E78" s="18">
        <v>77.3</v>
      </c>
      <c r="F78" s="18">
        <f t="shared" si="3"/>
        <v>46.38</v>
      </c>
      <c r="G78" s="20">
        <v>85.92</v>
      </c>
      <c r="H78" s="19">
        <f t="shared" si="4"/>
        <v>34.368</v>
      </c>
      <c r="I78" s="19">
        <f t="shared" si="5"/>
        <v>80.748</v>
      </c>
      <c r="J78" s="22">
        <v>3</v>
      </c>
      <c r="K78" s="22"/>
    </row>
    <row r="79" s="1" customFormat="1" ht="18" customHeight="1" spans="1:11">
      <c r="A79" s="16" t="s">
        <v>184</v>
      </c>
      <c r="B79" s="16" t="s">
        <v>185</v>
      </c>
      <c r="C79" s="17" t="s">
        <v>186</v>
      </c>
      <c r="D79" s="16" t="s">
        <v>187</v>
      </c>
      <c r="E79" s="18">
        <v>85.5</v>
      </c>
      <c r="F79" s="18">
        <f t="shared" si="3"/>
        <v>51.3</v>
      </c>
      <c r="G79" s="20">
        <v>86.68</v>
      </c>
      <c r="H79" s="19">
        <f t="shared" si="4"/>
        <v>34.672</v>
      </c>
      <c r="I79" s="19">
        <f t="shared" si="5"/>
        <v>85.972</v>
      </c>
      <c r="J79" s="22">
        <v>1</v>
      </c>
      <c r="K79" s="22"/>
    </row>
    <row r="80" s="1" customFormat="1" ht="18" customHeight="1" spans="1:11">
      <c r="A80" s="16" t="s">
        <v>184</v>
      </c>
      <c r="B80" s="16" t="s">
        <v>185</v>
      </c>
      <c r="C80" s="17" t="s">
        <v>188</v>
      </c>
      <c r="D80" s="16" t="s">
        <v>189</v>
      </c>
      <c r="E80" s="18">
        <v>77.4</v>
      </c>
      <c r="F80" s="18">
        <f t="shared" si="3"/>
        <v>46.44</v>
      </c>
      <c r="G80" s="20">
        <v>86.28</v>
      </c>
      <c r="H80" s="19">
        <f t="shared" si="4"/>
        <v>34.512</v>
      </c>
      <c r="I80" s="19">
        <f t="shared" si="5"/>
        <v>80.952</v>
      </c>
      <c r="J80" s="22">
        <v>2</v>
      </c>
      <c r="K80" s="22"/>
    </row>
    <row r="81" s="1" customFormat="1" ht="18" customHeight="1" spans="1:11">
      <c r="A81" s="16" t="s">
        <v>184</v>
      </c>
      <c r="B81" s="16" t="s">
        <v>185</v>
      </c>
      <c r="C81" s="17" t="s">
        <v>190</v>
      </c>
      <c r="D81" s="16" t="s">
        <v>191</v>
      </c>
      <c r="E81" s="18">
        <v>74.9</v>
      </c>
      <c r="F81" s="18">
        <f t="shared" si="3"/>
        <v>44.94</v>
      </c>
      <c r="G81" s="20">
        <v>87.48</v>
      </c>
      <c r="H81" s="19">
        <f t="shared" si="4"/>
        <v>34.992</v>
      </c>
      <c r="I81" s="19">
        <f t="shared" si="5"/>
        <v>79.932</v>
      </c>
      <c r="J81" s="22">
        <v>3</v>
      </c>
      <c r="K81" s="22"/>
    </row>
    <row r="82" s="1" customFormat="1" ht="18" customHeight="1" spans="1:11">
      <c r="A82" s="16" t="s">
        <v>184</v>
      </c>
      <c r="B82" s="16" t="s">
        <v>185</v>
      </c>
      <c r="C82" s="17" t="s">
        <v>192</v>
      </c>
      <c r="D82" s="16" t="s">
        <v>193</v>
      </c>
      <c r="E82" s="18">
        <v>75.4</v>
      </c>
      <c r="F82" s="18">
        <f t="shared" si="3"/>
        <v>45.24</v>
      </c>
      <c r="G82" s="20">
        <v>86.14</v>
      </c>
      <c r="H82" s="19">
        <f t="shared" si="4"/>
        <v>34.456</v>
      </c>
      <c r="I82" s="19">
        <f t="shared" si="5"/>
        <v>79.696</v>
      </c>
      <c r="J82" s="22">
        <v>4</v>
      </c>
      <c r="K82" s="22"/>
    </row>
    <row r="83" s="1" customFormat="1" ht="18" customHeight="1" spans="1:11">
      <c r="A83" s="16" t="s">
        <v>184</v>
      </c>
      <c r="B83" s="16" t="s">
        <v>185</v>
      </c>
      <c r="C83" s="17" t="s">
        <v>194</v>
      </c>
      <c r="D83" s="16" t="s">
        <v>195</v>
      </c>
      <c r="E83" s="18">
        <v>73.6</v>
      </c>
      <c r="F83" s="18">
        <f t="shared" ref="F81:F146" si="6">E83*0.6</f>
        <v>44.16</v>
      </c>
      <c r="G83" s="20">
        <v>86.24</v>
      </c>
      <c r="H83" s="19">
        <f t="shared" ref="H81:H148" si="7">G83*0.4</f>
        <v>34.496</v>
      </c>
      <c r="I83" s="19">
        <f t="shared" ref="I81:I146" si="8">F83+H83</f>
        <v>78.656</v>
      </c>
      <c r="J83" s="22">
        <v>5</v>
      </c>
      <c r="K83" s="22"/>
    </row>
    <row r="84" s="1" customFormat="1" ht="18" customHeight="1" spans="1:11">
      <c r="A84" s="16" t="s">
        <v>184</v>
      </c>
      <c r="B84" s="16" t="s">
        <v>185</v>
      </c>
      <c r="C84" s="17" t="s">
        <v>196</v>
      </c>
      <c r="D84" s="16" t="s">
        <v>197</v>
      </c>
      <c r="E84" s="18">
        <v>71.9</v>
      </c>
      <c r="F84" s="18">
        <f t="shared" si="6"/>
        <v>43.14</v>
      </c>
      <c r="G84" s="20">
        <v>85.6</v>
      </c>
      <c r="H84" s="19">
        <f t="shared" si="7"/>
        <v>34.24</v>
      </c>
      <c r="I84" s="19">
        <f t="shared" si="8"/>
        <v>77.38</v>
      </c>
      <c r="J84" s="22">
        <v>6</v>
      </c>
      <c r="K84" s="22"/>
    </row>
    <row r="85" s="1" customFormat="1" ht="18" customHeight="1" spans="1:11">
      <c r="A85" s="16" t="s">
        <v>184</v>
      </c>
      <c r="B85" s="16" t="s">
        <v>165</v>
      </c>
      <c r="C85" s="17" t="s">
        <v>198</v>
      </c>
      <c r="D85" s="16" t="s">
        <v>199</v>
      </c>
      <c r="E85" s="18">
        <v>85.2</v>
      </c>
      <c r="F85" s="18">
        <f t="shared" si="6"/>
        <v>51.12</v>
      </c>
      <c r="G85" s="20">
        <v>85.78</v>
      </c>
      <c r="H85" s="19">
        <f t="shared" si="7"/>
        <v>34.312</v>
      </c>
      <c r="I85" s="19">
        <f t="shared" si="8"/>
        <v>85.432</v>
      </c>
      <c r="J85" s="22">
        <v>1</v>
      </c>
      <c r="K85" s="22"/>
    </row>
    <row r="86" s="1" customFormat="1" ht="18" customHeight="1" spans="1:11">
      <c r="A86" s="16" t="s">
        <v>184</v>
      </c>
      <c r="B86" s="16" t="s">
        <v>165</v>
      </c>
      <c r="C86" s="17" t="s">
        <v>200</v>
      </c>
      <c r="D86" s="16" t="s">
        <v>201</v>
      </c>
      <c r="E86" s="18">
        <v>85.1</v>
      </c>
      <c r="F86" s="18">
        <f t="shared" si="6"/>
        <v>51.06</v>
      </c>
      <c r="G86" s="20">
        <v>85.76</v>
      </c>
      <c r="H86" s="19">
        <f t="shared" si="7"/>
        <v>34.304</v>
      </c>
      <c r="I86" s="19">
        <f t="shared" si="8"/>
        <v>85.364</v>
      </c>
      <c r="J86" s="22">
        <v>2</v>
      </c>
      <c r="K86" s="22"/>
    </row>
    <row r="87" s="1" customFormat="1" ht="18" customHeight="1" spans="1:11">
      <c r="A87" s="16" t="s">
        <v>184</v>
      </c>
      <c r="B87" s="16" t="s">
        <v>165</v>
      </c>
      <c r="C87" s="17" t="s">
        <v>202</v>
      </c>
      <c r="D87" s="16" t="s">
        <v>203</v>
      </c>
      <c r="E87" s="18">
        <v>82</v>
      </c>
      <c r="F87" s="18">
        <f t="shared" si="6"/>
        <v>49.2</v>
      </c>
      <c r="G87" s="20">
        <v>84.38</v>
      </c>
      <c r="H87" s="19">
        <f t="shared" si="7"/>
        <v>33.752</v>
      </c>
      <c r="I87" s="19">
        <f t="shared" si="8"/>
        <v>82.952</v>
      </c>
      <c r="J87" s="22">
        <v>3</v>
      </c>
      <c r="K87" s="22"/>
    </row>
    <row r="88" s="1" customFormat="1" ht="18" customHeight="1" spans="1:11">
      <c r="A88" s="16" t="s">
        <v>184</v>
      </c>
      <c r="B88" s="16" t="s">
        <v>165</v>
      </c>
      <c r="C88" s="17" t="s">
        <v>204</v>
      </c>
      <c r="D88" s="16" t="s">
        <v>205</v>
      </c>
      <c r="E88" s="18">
        <v>80.2</v>
      </c>
      <c r="F88" s="18">
        <f t="shared" si="6"/>
        <v>48.12</v>
      </c>
      <c r="G88" s="20">
        <v>85.4</v>
      </c>
      <c r="H88" s="19">
        <f t="shared" si="7"/>
        <v>34.16</v>
      </c>
      <c r="I88" s="19">
        <f t="shared" si="8"/>
        <v>82.28</v>
      </c>
      <c r="J88" s="22">
        <v>4</v>
      </c>
      <c r="K88" s="22"/>
    </row>
    <row r="89" s="1" customFormat="1" ht="18" customHeight="1" spans="1:11">
      <c r="A89" s="16" t="s">
        <v>184</v>
      </c>
      <c r="B89" s="16" t="s">
        <v>165</v>
      </c>
      <c r="C89" s="17" t="s">
        <v>206</v>
      </c>
      <c r="D89" s="16" t="s">
        <v>207</v>
      </c>
      <c r="E89" s="18">
        <v>77.4</v>
      </c>
      <c r="F89" s="18">
        <f t="shared" si="6"/>
        <v>46.44</v>
      </c>
      <c r="G89" s="20">
        <v>85.18</v>
      </c>
      <c r="H89" s="19">
        <f t="shared" si="7"/>
        <v>34.072</v>
      </c>
      <c r="I89" s="19">
        <f t="shared" si="8"/>
        <v>80.512</v>
      </c>
      <c r="J89" s="22">
        <v>5</v>
      </c>
      <c r="K89" s="22"/>
    </row>
    <row r="90" s="1" customFormat="1" ht="18" customHeight="1" spans="1:11">
      <c r="A90" s="16" t="s">
        <v>184</v>
      </c>
      <c r="B90" s="16" t="s">
        <v>165</v>
      </c>
      <c r="C90" s="17" t="s">
        <v>208</v>
      </c>
      <c r="D90" s="16" t="s">
        <v>209</v>
      </c>
      <c r="E90" s="18">
        <v>77.4</v>
      </c>
      <c r="F90" s="18">
        <f t="shared" si="6"/>
        <v>46.44</v>
      </c>
      <c r="G90" s="20">
        <v>85.02</v>
      </c>
      <c r="H90" s="19">
        <f t="shared" si="7"/>
        <v>34.008</v>
      </c>
      <c r="I90" s="19">
        <f t="shared" si="8"/>
        <v>80.448</v>
      </c>
      <c r="J90" s="22">
        <v>6</v>
      </c>
      <c r="K90" s="22"/>
    </row>
    <row r="91" s="1" customFormat="1" ht="18" customHeight="1" spans="1:11">
      <c r="A91" s="23" t="s">
        <v>210</v>
      </c>
      <c r="B91" s="23" t="s">
        <v>165</v>
      </c>
      <c r="C91" s="24" t="s">
        <v>211</v>
      </c>
      <c r="D91" s="23" t="s">
        <v>212</v>
      </c>
      <c r="E91" s="19">
        <v>84.6</v>
      </c>
      <c r="F91" s="18">
        <f t="shared" si="6"/>
        <v>50.76</v>
      </c>
      <c r="G91" s="25">
        <v>86.38</v>
      </c>
      <c r="H91" s="19">
        <f t="shared" si="7"/>
        <v>34.552</v>
      </c>
      <c r="I91" s="19">
        <f t="shared" si="8"/>
        <v>85.312</v>
      </c>
      <c r="J91" s="22">
        <v>1</v>
      </c>
      <c r="K91" s="22"/>
    </row>
    <row r="92" s="1" customFormat="1" ht="18" customHeight="1" spans="1:11">
      <c r="A92" s="23" t="s">
        <v>210</v>
      </c>
      <c r="B92" s="23" t="s">
        <v>165</v>
      </c>
      <c r="C92" s="24" t="s">
        <v>213</v>
      </c>
      <c r="D92" s="23" t="s">
        <v>214</v>
      </c>
      <c r="E92" s="19">
        <v>84.6</v>
      </c>
      <c r="F92" s="18">
        <f t="shared" si="6"/>
        <v>50.76</v>
      </c>
      <c r="G92" s="25">
        <v>86.16</v>
      </c>
      <c r="H92" s="19">
        <f t="shared" si="7"/>
        <v>34.464</v>
      </c>
      <c r="I92" s="19">
        <f t="shared" si="8"/>
        <v>85.224</v>
      </c>
      <c r="J92" s="22">
        <v>2</v>
      </c>
      <c r="K92" s="22"/>
    </row>
    <row r="93" s="1" customFormat="1" ht="18" customHeight="1" spans="1:11">
      <c r="A93" s="23" t="s">
        <v>210</v>
      </c>
      <c r="B93" s="23" t="s">
        <v>165</v>
      </c>
      <c r="C93" s="24" t="s">
        <v>215</v>
      </c>
      <c r="D93" s="23" t="s">
        <v>216</v>
      </c>
      <c r="E93" s="19">
        <v>82.5</v>
      </c>
      <c r="F93" s="18">
        <f t="shared" si="6"/>
        <v>49.5</v>
      </c>
      <c r="G93" s="25">
        <v>87.28</v>
      </c>
      <c r="H93" s="19">
        <f t="shared" si="7"/>
        <v>34.912</v>
      </c>
      <c r="I93" s="19">
        <f t="shared" si="8"/>
        <v>84.412</v>
      </c>
      <c r="J93" s="22">
        <v>3</v>
      </c>
      <c r="K93" s="22"/>
    </row>
    <row r="94" s="1" customFormat="1" ht="18" customHeight="1" spans="1:11">
      <c r="A94" s="23" t="s">
        <v>210</v>
      </c>
      <c r="B94" s="23" t="s">
        <v>165</v>
      </c>
      <c r="C94" s="24" t="s">
        <v>217</v>
      </c>
      <c r="D94" s="23" t="s">
        <v>218</v>
      </c>
      <c r="E94" s="19">
        <v>77.7</v>
      </c>
      <c r="F94" s="18">
        <f t="shared" si="6"/>
        <v>46.62</v>
      </c>
      <c r="G94" s="25">
        <v>83.98</v>
      </c>
      <c r="H94" s="19">
        <f t="shared" si="7"/>
        <v>33.592</v>
      </c>
      <c r="I94" s="19">
        <f t="shared" si="8"/>
        <v>80.212</v>
      </c>
      <c r="J94" s="22">
        <v>4</v>
      </c>
      <c r="K94" s="22"/>
    </row>
    <row r="95" s="1" customFormat="1" ht="18" customHeight="1" spans="1:11">
      <c r="A95" s="16" t="s">
        <v>210</v>
      </c>
      <c r="B95" s="16" t="s">
        <v>165</v>
      </c>
      <c r="C95" s="17" t="s">
        <v>219</v>
      </c>
      <c r="D95" s="16" t="s">
        <v>220</v>
      </c>
      <c r="E95" s="18">
        <v>75.2</v>
      </c>
      <c r="F95" s="18">
        <f t="shared" si="6"/>
        <v>45.12</v>
      </c>
      <c r="G95" s="20">
        <v>86.42</v>
      </c>
      <c r="H95" s="19">
        <f t="shared" si="7"/>
        <v>34.568</v>
      </c>
      <c r="I95" s="19">
        <f t="shared" si="8"/>
        <v>79.688</v>
      </c>
      <c r="J95" s="22">
        <v>5</v>
      </c>
      <c r="K95" s="22"/>
    </row>
    <row r="96" s="1" customFormat="1" ht="18" customHeight="1" spans="1:11">
      <c r="A96" s="23" t="s">
        <v>210</v>
      </c>
      <c r="B96" s="23" t="s">
        <v>165</v>
      </c>
      <c r="C96" s="24" t="s">
        <v>221</v>
      </c>
      <c r="D96" s="23" t="s">
        <v>222</v>
      </c>
      <c r="E96" s="19">
        <v>75.5</v>
      </c>
      <c r="F96" s="18">
        <f t="shared" si="6"/>
        <v>45.3</v>
      </c>
      <c r="G96" s="18" t="s">
        <v>37</v>
      </c>
      <c r="H96" s="19"/>
      <c r="I96" s="19">
        <f t="shared" si="8"/>
        <v>45.3</v>
      </c>
      <c r="J96" s="22">
        <v>6</v>
      </c>
      <c r="K96" s="22"/>
    </row>
    <row r="97" s="1" customFormat="1" ht="18" customHeight="1" spans="1:11">
      <c r="A97" s="16" t="s">
        <v>223</v>
      </c>
      <c r="B97" s="16" t="s">
        <v>224</v>
      </c>
      <c r="C97" s="17" t="s">
        <v>225</v>
      </c>
      <c r="D97" s="16" t="s">
        <v>226</v>
      </c>
      <c r="E97" s="18">
        <v>87.3</v>
      </c>
      <c r="F97" s="18">
        <f t="shared" si="6"/>
        <v>52.38</v>
      </c>
      <c r="G97" s="20">
        <v>85.84</v>
      </c>
      <c r="H97" s="19">
        <f t="shared" si="7"/>
        <v>34.336</v>
      </c>
      <c r="I97" s="19">
        <f t="shared" si="8"/>
        <v>86.716</v>
      </c>
      <c r="J97" s="22">
        <v>1</v>
      </c>
      <c r="K97" s="22"/>
    </row>
    <row r="98" s="1" customFormat="1" ht="18" customHeight="1" spans="1:11">
      <c r="A98" s="16" t="s">
        <v>223</v>
      </c>
      <c r="B98" s="16" t="s">
        <v>224</v>
      </c>
      <c r="C98" s="17" t="s">
        <v>227</v>
      </c>
      <c r="D98" s="16" t="s">
        <v>228</v>
      </c>
      <c r="E98" s="18">
        <v>82.2</v>
      </c>
      <c r="F98" s="18">
        <f t="shared" si="6"/>
        <v>49.32</v>
      </c>
      <c r="G98" s="20">
        <v>86.32</v>
      </c>
      <c r="H98" s="19">
        <f t="shared" si="7"/>
        <v>34.528</v>
      </c>
      <c r="I98" s="19">
        <f t="shared" si="8"/>
        <v>83.848</v>
      </c>
      <c r="J98" s="22">
        <v>2</v>
      </c>
      <c r="K98" s="22"/>
    </row>
    <row r="99" s="1" customFormat="1" ht="18" customHeight="1" spans="1:11">
      <c r="A99" s="16" t="s">
        <v>223</v>
      </c>
      <c r="B99" s="16" t="s">
        <v>224</v>
      </c>
      <c r="C99" s="17" t="s">
        <v>229</v>
      </c>
      <c r="D99" s="16" t="s">
        <v>230</v>
      </c>
      <c r="E99" s="18">
        <v>87.6</v>
      </c>
      <c r="F99" s="18">
        <f t="shared" si="6"/>
        <v>52.56</v>
      </c>
      <c r="G99" s="18" t="s">
        <v>37</v>
      </c>
      <c r="H99" s="19"/>
      <c r="I99" s="19">
        <f t="shared" si="8"/>
        <v>52.56</v>
      </c>
      <c r="J99" s="22">
        <v>3</v>
      </c>
      <c r="K99" s="22"/>
    </row>
    <row r="100" s="1" customFormat="1" ht="18" customHeight="1" spans="1:11">
      <c r="A100" s="16" t="s">
        <v>223</v>
      </c>
      <c r="B100" s="16" t="s">
        <v>231</v>
      </c>
      <c r="C100" s="17" t="s">
        <v>232</v>
      </c>
      <c r="D100" s="16" t="s">
        <v>233</v>
      </c>
      <c r="E100" s="18">
        <v>84.4</v>
      </c>
      <c r="F100" s="18">
        <f t="shared" si="6"/>
        <v>50.64</v>
      </c>
      <c r="G100" s="20">
        <v>86.8</v>
      </c>
      <c r="H100" s="19">
        <f t="shared" si="7"/>
        <v>34.72</v>
      </c>
      <c r="I100" s="19">
        <f t="shared" si="8"/>
        <v>85.36</v>
      </c>
      <c r="J100" s="22">
        <v>1</v>
      </c>
      <c r="K100" s="22"/>
    </row>
    <row r="101" s="1" customFormat="1" ht="18" customHeight="1" spans="1:11">
      <c r="A101" s="16" t="s">
        <v>223</v>
      </c>
      <c r="B101" s="16" t="s">
        <v>231</v>
      </c>
      <c r="C101" s="17" t="s">
        <v>234</v>
      </c>
      <c r="D101" s="16" t="s">
        <v>235</v>
      </c>
      <c r="E101" s="18">
        <v>82.4</v>
      </c>
      <c r="F101" s="18">
        <f t="shared" si="6"/>
        <v>49.44</v>
      </c>
      <c r="G101" s="20">
        <v>86.58</v>
      </c>
      <c r="H101" s="19">
        <f t="shared" si="7"/>
        <v>34.632</v>
      </c>
      <c r="I101" s="19">
        <f t="shared" si="8"/>
        <v>84.072</v>
      </c>
      <c r="J101" s="22">
        <v>2</v>
      </c>
      <c r="K101" s="22"/>
    </row>
    <row r="102" s="1" customFormat="1" ht="18" customHeight="1" spans="1:11">
      <c r="A102" s="16" t="s">
        <v>223</v>
      </c>
      <c r="B102" s="16" t="s">
        <v>231</v>
      </c>
      <c r="C102" s="17" t="s">
        <v>236</v>
      </c>
      <c r="D102" s="16" t="s">
        <v>237</v>
      </c>
      <c r="E102" s="18">
        <v>82.3</v>
      </c>
      <c r="F102" s="18">
        <f t="shared" si="6"/>
        <v>49.38</v>
      </c>
      <c r="G102" s="20">
        <v>86.64</v>
      </c>
      <c r="H102" s="19">
        <f t="shared" si="7"/>
        <v>34.656</v>
      </c>
      <c r="I102" s="19">
        <f t="shared" si="8"/>
        <v>84.036</v>
      </c>
      <c r="J102" s="22">
        <v>3</v>
      </c>
      <c r="K102" s="22"/>
    </row>
    <row r="103" s="1" customFormat="1" ht="18" customHeight="1" spans="1:11">
      <c r="A103" s="16" t="s">
        <v>238</v>
      </c>
      <c r="B103" s="16" t="s">
        <v>224</v>
      </c>
      <c r="C103" s="17" t="s">
        <v>239</v>
      </c>
      <c r="D103" s="16" t="s">
        <v>240</v>
      </c>
      <c r="E103" s="18">
        <v>83.1</v>
      </c>
      <c r="F103" s="18">
        <f t="shared" si="6"/>
        <v>49.86</v>
      </c>
      <c r="G103" s="20">
        <v>85.98</v>
      </c>
      <c r="H103" s="19">
        <f t="shared" si="7"/>
        <v>34.392</v>
      </c>
      <c r="I103" s="19">
        <f t="shared" si="8"/>
        <v>84.252</v>
      </c>
      <c r="J103" s="22">
        <v>1</v>
      </c>
      <c r="K103" s="22"/>
    </row>
    <row r="104" s="1" customFormat="1" ht="18" customHeight="1" spans="1:11">
      <c r="A104" s="16" t="s">
        <v>238</v>
      </c>
      <c r="B104" s="16" t="s">
        <v>224</v>
      </c>
      <c r="C104" s="17" t="s">
        <v>241</v>
      </c>
      <c r="D104" s="16" t="s">
        <v>242</v>
      </c>
      <c r="E104" s="18">
        <v>82</v>
      </c>
      <c r="F104" s="18">
        <f t="shared" si="6"/>
        <v>49.2</v>
      </c>
      <c r="G104" s="20">
        <v>86.6</v>
      </c>
      <c r="H104" s="19">
        <f t="shared" si="7"/>
        <v>34.64</v>
      </c>
      <c r="I104" s="19">
        <f t="shared" si="8"/>
        <v>83.84</v>
      </c>
      <c r="J104" s="22">
        <v>2</v>
      </c>
      <c r="K104" s="22"/>
    </row>
    <row r="105" s="1" customFormat="1" ht="18" customHeight="1" spans="1:11">
      <c r="A105" s="16" t="s">
        <v>238</v>
      </c>
      <c r="B105" s="16" t="s">
        <v>224</v>
      </c>
      <c r="C105" s="17" t="s">
        <v>243</v>
      </c>
      <c r="D105" s="16" t="s">
        <v>244</v>
      </c>
      <c r="E105" s="18">
        <v>80.8</v>
      </c>
      <c r="F105" s="18">
        <f t="shared" si="6"/>
        <v>48.48</v>
      </c>
      <c r="G105" s="18" t="s">
        <v>37</v>
      </c>
      <c r="H105" s="19"/>
      <c r="I105" s="19">
        <f t="shared" si="8"/>
        <v>48.48</v>
      </c>
      <c r="J105" s="22">
        <v>3</v>
      </c>
      <c r="K105" s="22"/>
    </row>
    <row r="106" s="1" customFormat="1" ht="18" customHeight="1" spans="1:11">
      <c r="A106" s="16" t="s">
        <v>238</v>
      </c>
      <c r="B106" s="16" t="s">
        <v>231</v>
      </c>
      <c r="C106" s="17" t="s">
        <v>245</v>
      </c>
      <c r="D106" s="16" t="s">
        <v>246</v>
      </c>
      <c r="E106" s="18">
        <v>85.7</v>
      </c>
      <c r="F106" s="18">
        <f t="shared" si="6"/>
        <v>51.42</v>
      </c>
      <c r="G106" s="20">
        <v>87.3</v>
      </c>
      <c r="H106" s="19">
        <f t="shared" si="7"/>
        <v>34.92</v>
      </c>
      <c r="I106" s="19">
        <f t="shared" si="8"/>
        <v>86.34</v>
      </c>
      <c r="J106" s="22">
        <v>1</v>
      </c>
      <c r="K106" s="22"/>
    </row>
    <row r="107" s="1" customFormat="1" ht="18" customHeight="1" spans="1:11">
      <c r="A107" s="16" t="s">
        <v>238</v>
      </c>
      <c r="B107" s="16" t="s">
        <v>231</v>
      </c>
      <c r="C107" s="17" t="s">
        <v>247</v>
      </c>
      <c r="D107" s="16" t="s">
        <v>248</v>
      </c>
      <c r="E107" s="18">
        <v>81.1</v>
      </c>
      <c r="F107" s="18">
        <f t="shared" si="6"/>
        <v>48.66</v>
      </c>
      <c r="G107" s="18" t="s">
        <v>37</v>
      </c>
      <c r="H107" s="19"/>
      <c r="I107" s="19">
        <f t="shared" si="8"/>
        <v>48.66</v>
      </c>
      <c r="J107" s="22">
        <v>2</v>
      </c>
      <c r="K107" s="22"/>
    </row>
    <row r="108" s="1" customFormat="1" ht="18" customHeight="1" spans="1:11">
      <c r="A108" s="16" t="s">
        <v>238</v>
      </c>
      <c r="B108" s="16" t="s">
        <v>231</v>
      </c>
      <c r="C108" s="17" t="s">
        <v>249</v>
      </c>
      <c r="D108" s="16" t="s">
        <v>250</v>
      </c>
      <c r="E108" s="18">
        <v>73.7</v>
      </c>
      <c r="F108" s="18">
        <f t="shared" si="6"/>
        <v>44.22</v>
      </c>
      <c r="G108" s="18" t="s">
        <v>37</v>
      </c>
      <c r="H108" s="19"/>
      <c r="I108" s="19">
        <f t="shared" si="8"/>
        <v>44.22</v>
      </c>
      <c r="J108" s="22">
        <v>3</v>
      </c>
      <c r="K108" s="22"/>
    </row>
    <row r="109" s="1" customFormat="1" ht="18" customHeight="1" spans="1:11">
      <c r="A109" s="16" t="s">
        <v>251</v>
      </c>
      <c r="B109" s="16" t="s">
        <v>252</v>
      </c>
      <c r="C109" s="17" t="s">
        <v>253</v>
      </c>
      <c r="D109" s="16" t="s">
        <v>254</v>
      </c>
      <c r="E109" s="18">
        <v>86.1</v>
      </c>
      <c r="F109" s="18">
        <f t="shared" si="6"/>
        <v>51.66</v>
      </c>
      <c r="G109" s="20">
        <v>86.52</v>
      </c>
      <c r="H109" s="19">
        <f>G109*0.4</f>
        <v>34.608</v>
      </c>
      <c r="I109" s="19">
        <f t="shared" si="8"/>
        <v>86.268</v>
      </c>
      <c r="J109" s="22">
        <v>1</v>
      </c>
      <c r="K109" s="22"/>
    </row>
    <row r="110" s="1" customFormat="1" ht="18" customHeight="1" spans="1:11">
      <c r="A110" s="16" t="s">
        <v>251</v>
      </c>
      <c r="B110" s="16" t="s">
        <v>252</v>
      </c>
      <c r="C110" s="17" t="s">
        <v>255</v>
      </c>
      <c r="D110" s="16" t="s">
        <v>256</v>
      </c>
      <c r="E110" s="18">
        <v>86.2</v>
      </c>
      <c r="F110" s="18">
        <f t="shared" si="6"/>
        <v>51.72</v>
      </c>
      <c r="G110" s="20">
        <v>85.58</v>
      </c>
      <c r="H110" s="19">
        <f>G110*0.4</f>
        <v>34.232</v>
      </c>
      <c r="I110" s="19">
        <f t="shared" si="8"/>
        <v>85.952</v>
      </c>
      <c r="J110" s="22">
        <v>2</v>
      </c>
      <c r="K110" s="22"/>
    </row>
    <row r="111" s="1" customFormat="1" ht="18" customHeight="1" spans="1:11">
      <c r="A111" s="16" t="s">
        <v>251</v>
      </c>
      <c r="B111" s="16" t="s">
        <v>252</v>
      </c>
      <c r="C111" s="17" t="s">
        <v>257</v>
      </c>
      <c r="D111" s="16" t="s">
        <v>258</v>
      </c>
      <c r="E111" s="18">
        <v>85.9</v>
      </c>
      <c r="F111" s="18">
        <f t="shared" si="6"/>
        <v>51.54</v>
      </c>
      <c r="G111" s="20">
        <v>85.92</v>
      </c>
      <c r="H111" s="19">
        <f t="shared" si="7"/>
        <v>34.368</v>
      </c>
      <c r="I111" s="19">
        <f t="shared" si="8"/>
        <v>85.908</v>
      </c>
      <c r="J111" s="22">
        <v>3</v>
      </c>
      <c r="K111" s="22"/>
    </row>
    <row r="112" s="1" customFormat="1" ht="18" customHeight="1" spans="1:11">
      <c r="A112" s="16" t="s">
        <v>251</v>
      </c>
      <c r="B112" s="16" t="s">
        <v>252</v>
      </c>
      <c r="C112" s="17" t="s">
        <v>259</v>
      </c>
      <c r="D112" s="16" t="s">
        <v>260</v>
      </c>
      <c r="E112" s="18">
        <v>83.4</v>
      </c>
      <c r="F112" s="18">
        <f t="shared" si="6"/>
        <v>50.04</v>
      </c>
      <c r="G112" s="20">
        <v>86.62</v>
      </c>
      <c r="H112" s="19">
        <f t="shared" si="7"/>
        <v>34.648</v>
      </c>
      <c r="I112" s="19">
        <f t="shared" si="8"/>
        <v>84.688</v>
      </c>
      <c r="J112" s="22">
        <v>4</v>
      </c>
      <c r="K112" s="22"/>
    </row>
    <row r="113" s="1" customFormat="1" ht="18" customHeight="1" spans="1:11">
      <c r="A113" s="16" t="s">
        <v>251</v>
      </c>
      <c r="B113" s="16" t="s">
        <v>252</v>
      </c>
      <c r="C113" s="17" t="s">
        <v>261</v>
      </c>
      <c r="D113" s="16" t="s">
        <v>262</v>
      </c>
      <c r="E113" s="18">
        <v>83.9</v>
      </c>
      <c r="F113" s="18">
        <f t="shared" si="6"/>
        <v>50.34</v>
      </c>
      <c r="G113" s="20">
        <v>84.84</v>
      </c>
      <c r="H113" s="19">
        <f t="shared" si="7"/>
        <v>33.936</v>
      </c>
      <c r="I113" s="19">
        <f t="shared" si="8"/>
        <v>84.276</v>
      </c>
      <c r="J113" s="22">
        <v>5</v>
      </c>
      <c r="K113" s="22"/>
    </row>
    <row r="114" s="1" customFormat="1" ht="18" customHeight="1" spans="1:11">
      <c r="A114" s="16" t="s">
        <v>251</v>
      </c>
      <c r="B114" s="16" t="s">
        <v>252</v>
      </c>
      <c r="C114" s="17" t="s">
        <v>263</v>
      </c>
      <c r="D114" s="16" t="s">
        <v>264</v>
      </c>
      <c r="E114" s="18">
        <v>82.4</v>
      </c>
      <c r="F114" s="18">
        <f t="shared" si="6"/>
        <v>49.44</v>
      </c>
      <c r="G114" s="20">
        <v>86.86</v>
      </c>
      <c r="H114" s="19">
        <f t="shared" si="7"/>
        <v>34.744</v>
      </c>
      <c r="I114" s="19">
        <f t="shared" si="8"/>
        <v>84.184</v>
      </c>
      <c r="J114" s="22">
        <v>6</v>
      </c>
      <c r="K114" s="22"/>
    </row>
    <row r="115" s="1" customFormat="1" ht="18" customHeight="1" spans="1:11">
      <c r="A115" s="16" t="s">
        <v>251</v>
      </c>
      <c r="B115" s="16" t="s">
        <v>252</v>
      </c>
      <c r="C115" s="17" t="s">
        <v>265</v>
      </c>
      <c r="D115" s="16" t="s">
        <v>266</v>
      </c>
      <c r="E115" s="18">
        <v>83.3</v>
      </c>
      <c r="F115" s="18">
        <f t="shared" si="6"/>
        <v>49.98</v>
      </c>
      <c r="G115" s="20">
        <v>85.14</v>
      </c>
      <c r="H115" s="19">
        <f t="shared" si="7"/>
        <v>34.056</v>
      </c>
      <c r="I115" s="19">
        <f t="shared" si="8"/>
        <v>84.036</v>
      </c>
      <c r="J115" s="22">
        <v>7</v>
      </c>
      <c r="K115" s="22"/>
    </row>
    <row r="116" s="1" customFormat="1" ht="18" customHeight="1" spans="1:11">
      <c r="A116" s="16" t="s">
        <v>251</v>
      </c>
      <c r="B116" s="16" t="s">
        <v>252</v>
      </c>
      <c r="C116" s="17" t="s">
        <v>267</v>
      </c>
      <c r="D116" s="16" t="s">
        <v>58</v>
      </c>
      <c r="E116" s="18">
        <v>81.8</v>
      </c>
      <c r="F116" s="18">
        <f t="shared" si="6"/>
        <v>49.08</v>
      </c>
      <c r="G116" s="20">
        <v>87.08</v>
      </c>
      <c r="H116" s="19">
        <f t="shared" si="7"/>
        <v>34.832</v>
      </c>
      <c r="I116" s="19">
        <f t="shared" si="8"/>
        <v>83.912</v>
      </c>
      <c r="J116" s="22">
        <v>8</v>
      </c>
      <c r="K116" s="22"/>
    </row>
    <row r="117" s="1" customFormat="1" ht="18" customHeight="1" spans="1:11">
      <c r="A117" s="16" t="s">
        <v>251</v>
      </c>
      <c r="B117" s="16" t="s">
        <v>252</v>
      </c>
      <c r="C117" s="17" t="s">
        <v>268</v>
      </c>
      <c r="D117" s="16" t="s">
        <v>269</v>
      </c>
      <c r="E117" s="18">
        <v>82.5</v>
      </c>
      <c r="F117" s="18">
        <f t="shared" si="6"/>
        <v>49.5</v>
      </c>
      <c r="G117" s="20">
        <v>85.6</v>
      </c>
      <c r="H117" s="19">
        <f t="shared" si="7"/>
        <v>34.24</v>
      </c>
      <c r="I117" s="19">
        <f t="shared" si="8"/>
        <v>83.74</v>
      </c>
      <c r="J117" s="22">
        <v>9</v>
      </c>
      <c r="K117" s="22"/>
    </row>
    <row r="118" s="1" customFormat="1" ht="18" customHeight="1" spans="1:11">
      <c r="A118" s="16" t="s">
        <v>251</v>
      </c>
      <c r="B118" s="16" t="s">
        <v>252</v>
      </c>
      <c r="C118" s="17" t="s">
        <v>270</v>
      </c>
      <c r="D118" s="16" t="s">
        <v>271</v>
      </c>
      <c r="E118" s="18">
        <v>82.3</v>
      </c>
      <c r="F118" s="18">
        <f t="shared" si="6"/>
        <v>49.38</v>
      </c>
      <c r="G118" s="20">
        <v>85.34</v>
      </c>
      <c r="H118" s="19">
        <f t="shared" si="7"/>
        <v>34.136</v>
      </c>
      <c r="I118" s="19">
        <f t="shared" si="8"/>
        <v>83.516</v>
      </c>
      <c r="J118" s="22">
        <v>10</v>
      </c>
      <c r="K118" s="22"/>
    </row>
    <row r="119" s="1" customFormat="1" ht="18" customHeight="1" spans="1:11">
      <c r="A119" s="16" t="s">
        <v>251</v>
      </c>
      <c r="B119" s="16" t="s">
        <v>252</v>
      </c>
      <c r="C119" s="17" t="s">
        <v>272</v>
      </c>
      <c r="D119" s="16" t="s">
        <v>273</v>
      </c>
      <c r="E119" s="18">
        <v>81.8</v>
      </c>
      <c r="F119" s="18">
        <f t="shared" si="6"/>
        <v>49.08</v>
      </c>
      <c r="G119" s="20">
        <v>85.44</v>
      </c>
      <c r="H119" s="19">
        <f t="shared" si="7"/>
        <v>34.176</v>
      </c>
      <c r="I119" s="19">
        <f t="shared" si="8"/>
        <v>83.256</v>
      </c>
      <c r="J119" s="22">
        <v>11</v>
      </c>
      <c r="K119" s="22"/>
    </row>
    <row r="120" s="1" customFormat="1" ht="18" customHeight="1" spans="1:11">
      <c r="A120" s="16" t="s">
        <v>251</v>
      </c>
      <c r="B120" s="16" t="s">
        <v>252</v>
      </c>
      <c r="C120" s="17" t="s">
        <v>274</v>
      </c>
      <c r="D120" s="16" t="s">
        <v>275</v>
      </c>
      <c r="E120" s="18">
        <v>81.4</v>
      </c>
      <c r="F120" s="18">
        <f t="shared" si="6"/>
        <v>48.84</v>
      </c>
      <c r="G120" s="20">
        <v>85.12</v>
      </c>
      <c r="H120" s="19">
        <f t="shared" si="7"/>
        <v>34.048</v>
      </c>
      <c r="I120" s="19">
        <f t="shared" si="8"/>
        <v>82.888</v>
      </c>
      <c r="J120" s="22">
        <v>12</v>
      </c>
      <c r="K120" s="22"/>
    </row>
    <row r="121" s="1" customFormat="1" ht="18" customHeight="1" spans="1:11">
      <c r="A121" s="16" t="s">
        <v>251</v>
      </c>
      <c r="B121" s="16" t="s">
        <v>252</v>
      </c>
      <c r="C121" s="26" t="s">
        <v>276</v>
      </c>
      <c r="D121" s="27" t="s">
        <v>277</v>
      </c>
      <c r="E121" s="18">
        <v>81.9</v>
      </c>
      <c r="F121" s="18">
        <f t="shared" si="6"/>
        <v>49.14</v>
      </c>
      <c r="G121" s="20" t="s">
        <v>37</v>
      </c>
      <c r="H121" s="19"/>
      <c r="I121" s="19">
        <f t="shared" si="8"/>
        <v>49.14</v>
      </c>
      <c r="J121" s="22">
        <v>13</v>
      </c>
      <c r="K121" s="22"/>
    </row>
    <row r="122" s="1" customFormat="1" ht="18" customHeight="1" spans="1:11">
      <c r="A122" s="16" t="s">
        <v>251</v>
      </c>
      <c r="B122" s="16" t="s">
        <v>278</v>
      </c>
      <c r="C122" s="17" t="s">
        <v>279</v>
      </c>
      <c r="D122" s="16" t="s">
        <v>280</v>
      </c>
      <c r="E122" s="18">
        <v>79.5</v>
      </c>
      <c r="F122" s="18">
        <f t="shared" si="6"/>
        <v>47.7</v>
      </c>
      <c r="G122" s="20">
        <v>85.32</v>
      </c>
      <c r="H122" s="19">
        <f t="shared" si="7"/>
        <v>34.128</v>
      </c>
      <c r="I122" s="19">
        <f t="shared" si="8"/>
        <v>81.828</v>
      </c>
      <c r="J122" s="22">
        <v>1</v>
      </c>
      <c r="K122" s="22"/>
    </row>
    <row r="123" s="1" customFormat="1" ht="18" customHeight="1" spans="1:11">
      <c r="A123" s="16" t="s">
        <v>251</v>
      </c>
      <c r="B123" s="16" t="s">
        <v>278</v>
      </c>
      <c r="C123" s="17" t="s">
        <v>281</v>
      </c>
      <c r="D123" s="16" t="s">
        <v>282</v>
      </c>
      <c r="E123" s="18">
        <v>64.7</v>
      </c>
      <c r="F123" s="18">
        <f t="shared" si="6"/>
        <v>38.82</v>
      </c>
      <c r="G123" s="20">
        <v>84.5</v>
      </c>
      <c r="H123" s="19">
        <f t="shared" si="7"/>
        <v>33.8</v>
      </c>
      <c r="I123" s="19">
        <f t="shared" si="8"/>
        <v>72.62</v>
      </c>
      <c r="J123" s="22">
        <v>2</v>
      </c>
      <c r="K123" s="22"/>
    </row>
    <row r="124" s="1" customFormat="1" ht="18" customHeight="1" spans="1:11">
      <c r="A124" s="16" t="s">
        <v>251</v>
      </c>
      <c r="B124" s="16" t="s">
        <v>283</v>
      </c>
      <c r="C124" s="17" t="s">
        <v>284</v>
      </c>
      <c r="D124" s="16" t="s">
        <v>285</v>
      </c>
      <c r="E124" s="18">
        <v>87.2</v>
      </c>
      <c r="F124" s="18">
        <f t="shared" si="6"/>
        <v>52.32</v>
      </c>
      <c r="G124" s="20">
        <v>85.42</v>
      </c>
      <c r="H124" s="19">
        <f t="shared" si="7"/>
        <v>34.168</v>
      </c>
      <c r="I124" s="19">
        <f t="shared" si="8"/>
        <v>86.488</v>
      </c>
      <c r="J124" s="22">
        <v>1</v>
      </c>
      <c r="K124" s="22"/>
    </row>
    <row r="125" s="1" customFormat="1" ht="18" customHeight="1" spans="1:11">
      <c r="A125" s="16" t="s">
        <v>251</v>
      </c>
      <c r="B125" s="16" t="s">
        <v>283</v>
      </c>
      <c r="C125" s="17" t="s">
        <v>286</v>
      </c>
      <c r="D125" s="16" t="s">
        <v>287</v>
      </c>
      <c r="E125" s="18">
        <v>87</v>
      </c>
      <c r="F125" s="18">
        <f t="shared" si="6"/>
        <v>52.2</v>
      </c>
      <c r="G125" s="20">
        <v>85.44</v>
      </c>
      <c r="H125" s="19">
        <f t="shared" si="7"/>
        <v>34.176</v>
      </c>
      <c r="I125" s="19">
        <f t="shared" si="8"/>
        <v>86.376</v>
      </c>
      <c r="J125" s="22">
        <v>2</v>
      </c>
      <c r="K125" s="22"/>
    </row>
    <row r="126" s="1" customFormat="1" ht="18" customHeight="1" spans="1:11">
      <c r="A126" s="16" t="s">
        <v>251</v>
      </c>
      <c r="B126" s="16" t="s">
        <v>283</v>
      </c>
      <c r="C126" s="17" t="s">
        <v>288</v>
      </c>
      <c r="D126" s="16" t="s">
        <v>289</v>
      </c>
      <c r="E126" s="18">
        <v>86.2</v>
      </c>
      <c r="F126" s="18">
        <f t="shared" si="6"/>
        <v>51.72</v>
      </c>
      <c r="G126" s="20">
        <v>85.22</v>
      </c>
      <c r="H126" s="19">
        <f t="shared" si="7"/>
        <v>34.088</v>
      </c>
      <c r="I126" s="19">
        <f t="shared" si="8"/>
        <v>85.808</v>
      </c>
      <c r="J126" s="22">
        <v>3</v>
      </c>
      <c r="K126" s="22"/>
    </row>
    <row r="127" s="1" customFormat="1" ht="18" customHeight="1" spans="1:11">
      <c r="A127" s="16" t="s">
        <v>251</v>
      </c>
      <c r="B127" s="16" t="s">
        <v>290</v>
      </c>
      <c r="C127" s="17" t="s">
        <v>291</v>
      </c>
      <c r="D127" s="16" t="s">
        <v>292</v>
      </c>
      <c r="E127" s="18">
        <v>76</v>
      </c>
      <c r="F127" s="18">
        <f t="shared" si="6"/>
        <v>45.6</v>
      </c>
      <c r="G127" s="20">
        <v>85.66</v>
      </c>
      <c r="H127" s="19">
        <f t="shared" si="7"/>
        <v>34.264</v>
      </c>
      <c r="I127" s="19">
        <f t="shared" si="8"/>
        <v>79.864</v>
      </c>
      <c r="J127" s="22">
        <v>1</v>
      </c>
      <c r="K127" s="22"/>
    </row>
    <row r="128" s="1" customFormat="1" ht="18" customHeight="1" spans="1:11">
      <c r="A128" s="16" t="s">
        <v>251</v>
      </c>
      <c r="B128" s="16" t="s">
        <v>290</v>
      </c>
      <c r="C128" s="17" t="s">
        <v>293</v>
      </c>
      <c r="D128" s="16" t="s">
        <v>294</v>
      </c>
      <c r="E128" s="18">
        <v>66.7</v>
      </c>
      <c r="F128" s="18">
        <f t="shared" si="6"/>
        <v>40.02</v>
      </c>
      <c r="G128" s="20">
        <v>84.54</v>
      </c>
      <c r="H128" s="19">
        <f t="shared" si="7"/>
        <v>33.816</v>
      </c>
      <c r="I128" s="19">
        <f t="shared" si="8"/>
        <v>73.836</v>
      </c>
      <c r="J128" s="22">
        <v>2</v>
      </c>
      <c r="K128" s="22"/>
    </row>
    <row r="129" s="1" customFormat="1" ht="18" customHeight="1" spans="1:11">
      <c r="A129" s="16" t="s">
        <v>251</v>
      </c>
      <c r="B129" s="16" t="s">
        <v>290</v>
      </c>
      <c r="C129" s="17" t="s">
        <v>295</v>
      </c>
      <c r="D129" s="16" t="s">
        <v>296</v>
      </c>
      <c r="E129" s="18">
        <v>70.9</v>
      </c>
      <c r="F129" s="18">
        <f t="shared" si="6"/>
        <v>42.54</v>
      </c>
      <c r="G129" s="18" t="s">
        <v>37</v>
      </c>
      <c r="H129" s="19"/>
      <c r="I129" s="19">
        <f t="shared" si="8"/>
        <v>42.54</v>
      </c>
      <c r="J129" s="22">
        <v>3</v>
      </c>
      <c r="K129" s="22"/>
    </row>
    <row r="130" s="1" customFormat="1" ht="18" customHeight="1" spans="1:11">
      <c r="A130" s="16" t="s">
        <v>251</v>
      </c>
      <c r="B130" s="16" t="s">
        <v>297</v>
      </c>
      <c r="C130" s="17" t="s">
        <v>298</v>
      </c>
      <c r="D130" s="16" t="s">
        <v>299</v>
      </c>
      <c r="E130" s="18">
        <v>82.8</v>
      </c>
      <c r="F130" s="18">
        <f t="shared" si="6"/>
        <v>49.68</v>
      </c>
      <c r="G130" s="20">
        <v>86.86</v>
      </c>
      <c r="H130" s="19">
        <f t="shared" si="7"/>
        <v>34.744</v>
      </c>
      <c r="I130" s="19">
        <f t="shared" si="8"/>
        <v>84.424</v>
      </c>
      <c r="J130" s="22">
        <v>1</v>
      </c>
      <c r="K130" s="22"/>
    </row>
    <row r="131" s="1" customFormat="1" ht="18" customHeight="1" spans="1:11">
      <c r="A131" s="16" t="s">
        <v>251</v>
      </c>
      <c r="B131" s="16" t="s">
        <v>297</v>
      </c>
      <c r="C131" s="17" t="s">
        <v>300</v>
      </c>
      <c r="D131" s="16" t="s">
        <v>301</v>
      </c>
      <c r="E131" s="18">
        <v>82.6</v>
      </c>
      <c r="F131" s="18">
        <f t="shared" si="6"/>
        <v>49.56</v>
      </c>
      <c r="G131" s="20">
        <v>86.96</v>
      </c>
      <c r="H131" s="19">
        <f t="shared" si="7"/>
        <v>34.784</v>
      </c>
      <c r="I131" s="19">
        <f t="shared" si="8"/>
        <v>84.344</v>
      </c>
      <c r="J131" s="22">
        <v>2</v>
      </c>
      <c r="K131" s="22"/>
    </row>
    <row r="132" s="1" customFormat="1" ht="18" customHeight="1" spans="1:11">
      <c r="A132" s="16" t="s">
        <v>251</v>
      </c>
      <c r="B132" s="16" t="s">
        <v>297</v>
      </c>
      <c r="C132" s="17" t="s">
        <v>302</v>
      </c>
      <c r="D132" s="16" t="s">
        <v>303</v>
      </c>
      <c r="E132" s="18">
        <v>80.4</v>
      </c>
      <c r="F132" s="18">
        <f t="shared" si="6"/>
        <v>48.24</v>
      </c>
      <c r="G132" s="20">
        <v>86.68</v>
      </c>
      <c r="H132" s="19">
        <f t="shared" si="7"/>
        <v>34.672</v>
      </c>
      <c r="I132" s="19">
        <f t="shared" si="8"/>
        <v>82.912</v>
      </c>
      <c r="J132" s="22">
        <v>3</v>
      </c>
      <c r="K132" s="22" t="s">
        <v>304</v>
      </c>
    </row>
    <row r="133" s="1" customFormat="1" ht="18" customHeight="1" spans="1:11">
      <c r="A133" s="16" t="s">
        <v>305</v>
      </c>
      <c r="B133" s="16" t="s">
        <v>306</v>
      </c>
      <c r="C133" s="17" t="s">
        <v>307</v>
      </c>
      <c r="D133" s="16" t="s">
        <v>308</v>
      </c>
      <c r="E133" s="18">
        <v>88</v>
      </c>
      <c r="F133" s="18">
        <f t="shared" si="6"/>
        <v>52.8</v>
      </c>
      <c r="G133" s="20">
        <v>84.98</v>
      </c>
      <c r="H133" s="19">
        <f t="shared" si="7"/>
        <v>33.992</v>
      </c>
      <c r="I133" s="19">
        <f t="shared" si="8"/>
        <v>86.792</v>
      </c>
      <c r="J133" s="22">
        <v>1</v>
      </c>
      <c r="K133" s="22"/>
    </row>
    <row r="134" s="1" customFormat="1" ht="18" customHeight="1" spans="1:11">
      <c r="A134" s="16" t="s">
        <v>305</v>
      </c>
      <c r="B134" s="16" t="s">
        <v>306</v>
      </c>
      <c r="C134" s="17" t="s">
        <v>309</v>
      </c>
      <c r="D134" s="16" t="s">
        <v>310</v>
      </c>
      <c r="E134" s="18">
        <v>84.2</v>
      </c>
      <c r="F134" s="18">
        <f t="shared" si="6"/>
        <v>50.52</v>
      </c>
      <c r="G134" s="20">
        <v>85.58</v>
      </c>
      <c r="H134" s="19">
        <f t="shared" si="7"/>
        <v>34.232</v>
      </c>
      <c r="I134" s="19">
        <f t="shared" si="8"/>
        <v>84.752</v>
      </c>
      <c r="J134" s="22">
        <v>2</v>
      </c>
      <c r="K134" s="22"/>
    </row>
    <row r="135" s="1" customFormat="1" ht="18" customHeight="1" spans="1:11">
      <c r="A135" s="16" t="s">
        <v>305</v>
      </c>
      <c r="B135" s="16" t="s">
        <v>306</v>
      </c>
      <c r="C135" s="17" t="s">
        <v>311</v>
      </c>
      <c r="D135" s="16" t="s">
        <v>312</v>
      </c>
      <c r="E135" s="18">
        <v>83.8</v>
      </c>
      <c r="F135" s="18">
        <f t="shared" si="6"/>
        <v>50.28</v>
      </c>
      <c r="G135" s="20">
        <v>86.06</v>
      </c>
      <c r="H135" s="19">
        <f t="shared" si="7"/>
        <v>34.424</v>
      </c>
      <c r="I135" s="19">
        <f t="shared" si="8"/>
        <v>84.704</v>
      </c>
      <c r="J135" s="22">
        <v>3</v>
      </c>
      <c r="K135" s="22"/>
    </row>
    <row r="136" s="1" customFormat="1" ht="18" customHeight="1" spans="1:11">
      <c r="A136" s="16" t="s">
        <v>305</v>
      </c>
      <c r="B136" s="16" t="s">
        <v>306</v>
      </c>
      <c r="C136" s="17" t="s">
        <v>313</v>
      </c>
      <c r="D136" s="16" t="s">
        <v>314</v>
      </c>
      <c r="E136" s="18">
        <v>84.3</v>
      </c>
      <c r="F136" s="18">
        <f t="shared" si="6"/>
        <v>50.58</v>
      </c>
      <c r="G136" s="20">
        <v>85.16</v>
      </c>
      <c r="H136" s="19">
        <f t="shared" si="7"/>
        <v>34.064</v>
      </c>
      <c r="I136" s="19">
        <f t="shared" si="8"/>
        <v>84.644</v>
      </c>
      <c r="J136" s="22">
        <v>4</v>
      </c>
      <c r="K136" s="22"/>
    </row>
    <row r="137" s="1" customFormat="1" ht="18" customHeight="1" spans="1:11">
      <c r="A137" s="16" t="s">
        <v>305</v>
      </c>
      <c r="B137" s="16" t="s">
        <v>306</v>
      </c>
      <c r="C137" s="17" t="s">
        <v>315</v>
      </c>
      <c r="D137" s="16" t="s">
        <v>316</v>
      </c>
      <c r="E137" s="18">
        <v>82.4</v>
      </c>
      <c r="F137" s="18">
        <f t="shared" si="6"/>
        <v>49.44</v>
      </c>
      <c r="G137" s="20">
        <v>86.66</v>
      </c>
      <c r="H137" s="19">
        <f t="shared" si="7"/>
        <v>34.664</v>
      </c>
      <c r="I137" s="19">
        <f t="shared" si="8"/>
        <v>84.104</v>
      </c>
      <c r="J137" s="22">
        <v>5</v>
      </c>
      <c r="K137" s="22"/>
    </row>
    <row r="138" s="1" customFormat="1" ht="18" customHeight="1" spans="1:11">
      <c r="A138" s="16" t="s">
        <v>305</v>
      </c>
      <c r="B138" s="16" t="s">
        <v>306</v>
      </c>
      <c r="C138" s="17" t="s">
        <v>317</v>
      </c>
      <c r="D138" s="16" t="s">
        <v>318</v>
      </c>
      <c r="E138" s="18">
        <v>82.4</v>
      </c>
      <c r="F138" s="18">
        <f t="shared" si="6"/>
        <v>49.44</v>
      </c>
      <c r="G138" s="20">
        <v>86.18</v>
      </c>
      <c r="H138" s="19">
        <f t="shared" si="7"/>
        <v>34.472</v>
      </c>
      <c r="I138" s="19">
        <f t="shared" si="8"/>
        <v>83.912</v>
      </c>
      <c r="J138" s="22">
        <v>6</v>
      </c>
      <c r="K138" s="22"/>
    </row>
    <row r="139" s="1" customFormat="1" ht="18" customHeight="1" spans="1:11">
      <c r="A139" s="16" t="s">
        <v>305</v>
      </c>
      <c r="B139" s="16" t="s">
        <v>306</v>
      </c>
      <c r="C139" s="17" t="s">
        <v>319</v>
      </c>
      <c r="D139" s="16" t="s">
        <v>320</v>
      </c>
      <c r="E139" s="18">
        <v>82</v>
      </c>
      <c r="F139" s="18">
        <f t="shared" si="6"/>
        <v>49.2</v>
      </c>
      <c r="G139" s="20">
        <v>86.78</v>
      </c>
      <c r="H139" s="19">
        <f t="shared" si="7"/>
        <v>34.712</v>
      </c>
      <c r="I139" s="19">
        <f t="shared" si="8"/>
        <v>83.912</v>
      </c>
      <c r="J139" s="22">
        <v>6</v>
      </c>
      <c r="K139" s="22"/>
    </row>
    <row r="140" s="1" customFormat="1" ht="18" customHeight="1" spans="1:11">
      <c r="A140" s="16" t="s">
        <v>305</v>
      </c>
      <c r="B140" s="16" t="s">
        <v>306</v>
      </c>
      <c r="C140" s="17" t="s">
        <v>321</v>
      </c>
      <c r="D140" s="16" t="s">
        <v>322</v>
      </c>
      <c r="E140" s="18">
        <v>82.3</v>
      </c>
      <c r="F140" s="18">
        <f t="shared" si="6"/>
        <v>49.38</v>
      </c>
      <c r="G140" s="20">
        <v>85.78</v>
      </c>
      <c r="H140" s="19">
        <f t="shared" si="7"/>
        <v>34.312</v>
      </c>
      <c r="I140" s="19">
        <f t="shared" si="8"/>
        <v>83.692</v>
      </c>
      <c r="J140" s="22">
        <v>8</v>
      </c>
      <c r="K140" s="22"/>
    </row>
    <row r="141" s="1" customFormat="1" ht="18" customHeight="1" spans="1:11">
      <c r="A141" s="16" t="s">
        <v>305</v>
      </c>
      <c r="B141" s="16" t="s">
        <v>306</v>
      </c>
      <c r="C141" s="17" t="s">
        <v>323</v>
      </c>
      <c r="D141" s="16" t="s">
        <v>324</v>
      </c>
      <c r="E141" s="18">
        <v>81.8</v>
      </c>
      <c r="F141" s="18">
        <f t="shared" si="6"/>
        <v>49.08</v>
      </c>
      <c r="G141" s="20">
        <v>85.08</v>
      </c>
      <c r="H141" s="19">
        <f t="shared" si="7"/>
        <v>34.032</v>
      </c>
      <c r="I141" s="19">
        <f t="shared" si="8"/>
        <v>83.112</v>
      </c>
      <c r="J141" s="22">
        <v>9</v>
      </c>
      <c r="K141" s="22"/>
    </row>
    <row r="142" s="1" customFormat="1" ht="18" customHeight="1" spans="1:11">
      <c r="A142" s="16" t="s">
        <v>305</v>
      </c>
      <c r="B142" s="16" t="s">
        <v>306</v>
      </c>
      <c r="C142" s="17" t="s">
        <v>325</v>
      </c>
      <c r="D142" s="16" t="s">
        <v>326</v>
      </c>
      <c r="E142" s="18">
        <v>81.1</v>
      </c>
      <c r="F142" s="18">
        <f t="shared" si="6"/>
        <v>48.66</v>
      </c>
      <c r="G142" s="20">
        <v>85.42</v>
      </c>
      <c r="H142" s="19">
        <f t="shared" si="7"/>
        <v>34.168</v>
      </c>
      <c r="I142" s="19">
        <f t="shared" si="8"/>
        <v>82.828</v>
      </c>
      <c r="J142" s="22">
        <v>10</v>
      </c>
      <c r="K142" s="22"/>
    </row>
    <row r="143" s="1" customFormat="1" ht="18" customHeight="1" spans="1:11">
      <c r="A143" s="16" t="s">
        <v>305</v>
      </c>
      <c r="B143" s="16" t="s">
        <v>306</v>
      </c>
      <c r="C143" s="17" t="s">
        <v>327</v>
      </c>
      <c r="D143" s="16" t="s">
        <v>328</v>
      </c>
      <c r="E143" s="18">
        <v>82.4</v>
      </c>
      <c r="F143" s="18">
        <f t="shared" si="6"/>
        <v>49.44</v>
      </c>
      <c r="G143" s="20">
        <v>83.12</v>
      </c>
      <c r="H143" s="19">
        <f t="shared" si="7"/>
        <v>33.248</v>
      </c>
      <c r="I143" s="19">
        <f t="shared" si="8"/>
        <v>82.688</v>
      </c>
      <c r="J143" s="22">
        <v>11</v>
      </c>
      <c r="K143" s="22"/>
    </row>
    <row r="144" s="1" customFormat="1" ht="18" customHeight="1" spans="1:11">
      <c r="A144" s="16" t="s">
        <v>305</v>
      </c>
      <c r="B144" s="16" t="s">
        <v>306</v>
      </c>
      <c r="C144" s="17" t="s">
        <v>329</v>
      </c>
      <c r="D144" s="16" t="s">
        <v>330</v>
      </c>
      <c r="E144" s="18">
        <v>81.5</v>
      </c>
      <c r="F144" s="18">
        <f t="shared" si="6"/>
        <v>48.9</v>
      </c>
      <c r="G144" s="20">
        <v>83.52</v>
      </c>
      <c r="H144" s="19">
        <f t="shared" si="7"/>
        <v>33.408</v>
      </c>
      <c r="I144" s="19">
        <f t="shared" si="8"/>
        <v>82.308</v>
      </c>
      <c r="J144" s="22">
        <v>12</v>
      </c>
      <c r="K144" s="22"/>
    </row>
    <row r="145" s="1" customFormat="1" ht="18" customHeight="1" spans="1:11">
      <c r="A145" s="16" t="s">
        <v>305</v>
      </c>
      <c r="B145" s="16" t="s">
        <v>306</v>
      </c>
      <c r="C145" s="17" t="s">
        <v>331</v>
      </c>
      <c r="D145" s="16" t="s">
        <v>332</v>
      </c>
      <c r="E145" s="18">
        <v>79.5</v>
      </c>
      <c r="F145" s="18">
        <f t="shared" si="6"/>
        <v>47.7</v>
      </c>
      <c r="G145" s="20">
        <v>86.26</v>
      </c>
      <c r="H145" s="19">
        <f t="shared" si="7"/>
        <v>34.504</v>
      </c>
      <c r="I145" s="19">
        <f t="shared" si="8"/>
        <v>82.204</v>
      </c>
      <c r="J145" s="22">
        <v>13</v>
      </c>
      <c r="K145" s="22"/>
    </row>
    <row r="146" s="1" customFormat="1" ht="18" customHeight="1" spans="1:11">
      <c r="A146" s="16" t="s">
        <v>305</v>
      </c>
      <c r="B146" s="16" t="s">
        <v>306</v>
      </c>
      <c r="C146" s="17" t="s">
        <v>333</v>
      </c>
      <c r="D146" s="16" t="s">
        <v>334</v>
      </c>
      <c r="E146" s="18">
        <v>79.6</v>
      </c>
      <c r="F146" s="18">
        <f t="shared" si="6"/>
        <v>47.76</v>
      </c>
      <c r="G146" s="20">
        <v>86</v>
      </c>
      <c r="H146" s="19">
        <f t="shared" si="7"/>
        <v>34.4</v>
      </c>
      <c r="I146" s="19">
        <f t="shared" si="8"/>
        <v>82.16</v>
      </c>
      <c r="J146" s="22">
        <v>14</v>
      </c>
      <c r="K146" s="22"/>
    </row>
    <row r="147" s="1" customFormat="1" ht="18" customHeight="1" spans="1:11">
      <c r="A147" s="16" t="s">
        <v>305</v>
      </c>
      <c r="B147" s="16" t="s">
        <v>306</v>
      </c>
      <c r="C147" s="17" t="s">
        <v>335</v>
      </c>
      <c r="D147" s="16" t="s">
        <v>336</v>
      </c>
      <c r="E147" s="18">
        <v>80.5</v>
      </c>
      <c r="F147" s="18">
        <f>E147*0.6</f>
        <v>48.3</v>
      </c>
      <c r="G147" s="20">
        <v>84.2</v>
      </c>
      <c r="H147" s="19">
        <f t="shared" si="7"/>
        <v>33.68</v>
      </c>
      <c r="I147" s="19">
        <f>F147+H147</f>
        <v>81.98</v>
      </c>
      <c r="J147" s="22">
        <v>15</v>
      </c>
      <c r="K147" s="22"/>
    </row>
    <row r="148" s="1" customFormat="1" ht="18" customHeight="1" spans="1:11">
      <c r="A148" s="16" t="s">
        <v>305</v>
      </c>
      <c r="B148" s="16" t="s">
        <v>306</v>
      </c>
      <c r="C148" s="17" t="s">
        <v>337</v>
      </c>
      <c r="D148" s="16" t="s">
        <v>338</v>
      </c>
      <c r="E148" s="18">
        <v>79.6</v>
      </c>
      <c r="F148" s="18">
        <f>E148*0.6</f>
        <v>47.76</v>
      </c>
      <c r="G148" s="20">
        <v>85.24</v>
      </c>
      <c r="H148" s="19">
        <f t="shared" si="7"/>
        <v>34.096</v>
      </c>
      <c r="I148" s="19">
        <f>F148+H148</f>
        <v>81.856</v>
      </c>
      <c r="J148" s="22">
        <v>16</v>
      </c>
      <c r="K148" s="22"/>
    </row>
    <row r="149" s="1" customFormat="1" ht="18" customHeight="1" spans="1:11">
      <c r="A149" s="16" t="s">
        <v>305</v>
      </c>
      <c r="B149" s="16" t="s">
        <v>306</v>
      </c>
      <c r="C149" s="17" t="s">
        <v>339</v>
      </c>
      <c r="D149" s="16" t="s">
        <v>340</v>
      </c>
      <c r="E149" s="18">
        <v>79.6</v>
      </c>
      <c r="F149" s="18">
        <f t="shared" ref="F145:F212" si="9">E149*0.6</f>
        <v>47.76</v>
      </c>
      <c r="G149" s="20">
        <v>84.74</v>
      </c>
      <c r="H149" s="19">
        <f t="shared" ref="H145:H212" si="10">G149*0.4</f>
        <v>33.896</v>
      </c>
      <c r="I149" s="19">
        <f t="shared" ref="I145:I212" si="11">F149+H149</f>
        <v>81.656</v>
      </c>
      <c r="J149" s="22">
        <v>17</v>
      </c>
      <c r="K149" s="22"/>
    </row>
    <row r="150" s="1" customFormat="1" ht="18" customHeight="1" spans="1:11">
      <c r="A150" s="16" t="s">
        <v>305</v>
      </c>
      <c r="B150" s="16" t="s">
        <v>306</v>
      </c>
      <c r="C150" s="17" t="s">
        <v>341</v>
      </c>
      <c r="D150" s="16" t="s">
        <v>342</v>
      </c>
      <c r="E150" s="18">
        <v>79.1</v>
      </c>
      <c r="F150" s="18">
        <f t="shared" si="9"/>
        <v>47.46</v>
      </c>
      <c r="G150" s="20">
        <v>85.3</v>
      </c>
      <c r="H150" s="19">
        <f t="shared" si="10"/>
        <v>34.12</v>
      </c>
      <c r="I150" s="19">
        <f t="shared" si="11"/>
        <v>81.58</v>
      </c>
      <c r="J150" s="22">
        <v>18</v>
      </c>
      <c r="K150" s="22"/>
    </row>
    <row r="151" s="1" customFormat="1" ht="18" customHeight="1" spans="1:11">
      <c r="A151" s="16" t="s">
        <v>305</v>
      </c>
      <c r="B151" s="16" t="s">
        <v>306</v>
      </c>
      <c r="C151" s="17" t="s">
        <v>343</v>
      </c>
      <c r="D151" s="16" t="s">
        <v>344</v>
      </c>
      <c r="E151" s="18">
        <v>78.6</v>
      </c>
      <c r="F151" s="18">
        <f t="shared" si="9"/>
        <v>47.16</v>
      </c>
      <c r="G151" s="20">
        <v>85.34</v>
      </c>
      <c r="H151" s="19">
        <f t="shared" si="10"/>
        <v>34.136</v>
      </c>
      <c r="I151" s="19">
        <f t="shared" si="11"/>
        <v>81.296</v>
      </c>
      <c r="J151" s="22">
        <v>19</v>
      </c>
      <c r="K151" s="22"/>
    </row>
    <row r="152" s="1" customFormat="1" ht="18" customHeight="1" spans="1:11">
      <c r="A152" s="16" t="s">
        <v>305</v>
      </c>
      <c r="B152" s="16" t="s">
        <v>306</v>
      </c>
      <c r="C152" s="17" t="s">
        <v>345</v>
      </c>
      <c r="D152" s="16" t="s">
        <v>346</v>
      </c>
      <c r="E152" s="18">
        <v>77.9</v>
      </c>
      <c r="F152" s="18">
        <f t="shared" si="9"/>
        <v>46.74</v>
      </c>
      <c r="G152" s="20">
        <v>85.5</v>
      </c>
      <c r="H152" s="19">
        <f t="shared" si="10"/>
        <v>34.2</v>
      </c>
      <c r="I152" s="19">
        <f t="shared" si="11"/>
        <v>80.94</v>
      </c>
      <c r="J152" s="22">
        <v>20</v>
      </c>
      <c r="K152" s="22"/>
    </row>
    <row r="153" s="1" customFormat="1" ht="18" customHeight="1" spans="1:11">
      <c r="A153" s="16" t="s">
        <v>305</v>
      </c>
      <c r="B153" s="16" t="s">
        <v>306</v>
      </c>
      <c r="C153" s="17" t="s">
        <v>347</v>
      </c>
      <c r="D153" s="16" t="s">
        <v>348</v>
      </c>
      <c r="E153" s="18">
        <v>77.3</v>
      </c>
      <c r="F153" s="18">
        <f t="shared" si="9"/>
        <v>46.38</v>
      </c>
      <c r="G153" s="20">
        <v>85.76</v>
      </c>
      <c r="H153" s="19">
        <f t="shared" si="10"/>
        <v>34.304</v>
      </c>
      <c r="I153" s="19">
        <f t="shared" si="11"/>
        <v>80.684</v>
      </c>
      <c r="J153" s="22">
        <v>21</v>
      </c>
      <c r="K153" s="22"/>
    </row>
    <row r="154" s="1" customFormat="1" ht="18" customHeight="1" spans="1:11">
      <c r="A154" s="16" t="s">
        <v>305</v>
      </c>
      <c r="B154" s="16" t="s">
        <v>306</v>
      </c>
      <c r="C154" s="17" t="s">
        <v>349</v>
      </c>
      <c r="D154" s="16" t="s">
        <v>350</v>
      </c>
      <c r="E154" s="18">
        <v>77.5</v>
      </c>
      <c r="F154" s="18">
        <f t="shared" si="9"/>
        <v>46.5</v>
      </c>
      <c r="G154" s="20">
        <v>84.74</v>
      </c>
      <c r="H154" s="19">
        <f t="shared" si="10"/>
        <v>33.896</v>
      </c>
      <c r="I154" s="19">
        <f t="shared" si="11"/>
        <v>80.396</v>
      </c>
      <c r="J154" s="22">
        <v>22</v>
      </c>
      <c r="K154" s="22"/>
    </row>
    <row r="155" s="1" customFormat="1" ht="18" customHeight="1" spans="1:11">
      <c r="A155" s="16" t="s">
        <v>305</v>
      </c>
      <c r="B155" s="16" t="s">
        <v>306</v>
      </c>
      <c r="C155" s="17" t="s">
        <v>351</v>
      </c>
      <c r="D155" s="16" t="s">
        <v>352</v>
      </c>
      <c r="E155" s="18">
        <v>76</v>
      </c>
      <c r="F155" s="18">
        <f t="shared" si="9"/>
        <v>45.6</v>
      </c>
      <c r="G155" s="20">
        <v>85.56</v>
      </c>
      <c r="H155" s="19">
        <f t="shared" si="10"/>
        <v>34.224</v>
      </c>
      <c r="I155" s="19">
        <f t="shared" si="11"/>
        <v>79.824</v>
      </c>
      <c r="J155" s="22">
        <v>23</v>
      </c>
      <c r="K155" s="22"/>
    </row>
    <row r="156" s="1" customFormat="1" ht="18" customHeight="1" spans="1:11">
      <c r="A156" s="16" t="s">
        <v>305</v>
      </c>
      <c r="B156" s="16" t="s">
        <v>306</v>
      </c>
      <c r="C156" s="17" t="s">
        <v>353</v>
      </c>
      <c r="D156" s="16" t="s">
        <v>354</v>
      </c>
      <c r="E156" s="18">
        <v>76</v>
      </c>
      <c r="F156" s="18">
        <f t="shared" si="9"/>
        <v>45.6</v>
      </c>
      <c r="G156" s="20">
        <v>84.6</v>
      </c>
      <c r="H156" s="19">
        <f t="shared" si="10"/>
        <v>33.84</v>
      </c>
      <c r="I156" s="19">
        <f t="shared" si="11"/>
        <v>79.44</v>
      </c>
      <c r="J156" s="22">
        <v>24</v>
      </c>
      <c r="K156" s="22"/>
    </row>
    <row r="157" s="1" customFormat="1" ht="18" customHeight="1" spans="1:11">
      <c r="A157" s="16" t="s">
        <v>305</v>
      </c>
      <c r="B157" s="16" t="s">
        <v>306</v>
      </c>
      <c r="C157" s="17" t="s">
        <v>355</v>
      </c>
      <c r="D157" s="16" t="s">
        <v>356</v>
      </c>
      <c r="E157" s="18">
        <v>81.3</v>
      </c>
      <c r="F157" s="18">
        <f t="shared" si="9"/>
        <v>48.78</v>
      </c>
      <c r="G157" s="18" t="s">
        <v>37</v>
      </c>
      <c r="H157" s="19"/>
      <c r="I157" s="19">
        <f t="shared" si="11"/>
        <v>48.78</v>
      </c>
      <c r="J157" s="22">
        <v>25</v>
      </c>
      <c r="K157" s="22"/>
    </row>
    <row r="158" s="1" customFormat="1" ht="18" customHeight="1" spans="1:11">
      <c r="A158" s="16" t="s">
        <v>305</v>
      </c>
      <c r="B158" s="16" t="s">
        <v>306</v>
      </c>
      <c r="C158" s="17" t="s">
        <v>357</v>
      </c>
      <c r="D158" s="16" t="s">
        <v>358</v>
      </c>
      <c r="E158" s="18">
        <v>80.3</v>
      </c>
      <c r="F158" s="18">
        <f t="shared" si="9"/>
        <v>48.18</v>
      </c>
      <c r="G158" s="18" t="s">
        <v>37</v>
      </c>
      <c r="H158" s="19"/>
      <c r="I158" s="19">
        <f t="shared" si="11"/>
        <v>48.18</v>
      </c>
      <c r="J158" s="22">
        <v>26</v>
      </c>
      <c r="K158" s="22"/>
    </row>
    <row r="159" s="1" customFormat="1" ht="18" customHeight="1" spans="1:11">
      <c r="A159" s="16" t="s">
        <v>305</v>
      </c>
      <c r="B159" s="16" t="s">
        <v>306</v>
      </c>
      <c r="C159" s="17" t="s">
        <v>359</v>
      </c>
      <c r="D159" s="16" t="s">
        <v>360</v>
      </c>
      <c r="E159" s="18">
        <v>79.8</v>
      </c>
      <c r="F159" s="18">
        <f t="shared" si="9"/>
        <v>47.88</v>
      </c>
      <c r="G159" s="18" t="s">
        <v>37</v>
      </c>
      <c r="H159" s="19"/>
      <c r="I159" s="19">
        <f t="shared" si="11"/>
        <v>47.88</v>
      </c>
      <c r="J159" s="22">
        <v>27</v>
      </c>
      <c r="K159" s="22"/>
    </row>
    <row r="160" s="1" customFormat="1" ht="18" customHeight="1" spans="1:11">
      <c r="A160" s="16" t="s">
        <v>305</v>
      </c>
      <c r="B160" s="16" t="s">
        <v>306</v>
      </c>
      <c r="C160" s="17" t="s">
        <v>361</v>
      </c>
      <c r="D160" s="16" t="s">
        <v>362</v>
      </c>
      <c r="E160" s="18">
        <v>77.1</v>
      </c>
      <c r="F160" s="18">
        <f t="shared" si="9"/>
        <v>46.26</v>
      </c>
      <c r="G160" s="18" t="s">
        <v>37</v>
      </c>
      <c r="H160" s="19"/>
      <c r="I160" s="19">
        <f t="shared" si="11"/>
        <v>46.26</v>
      </c>
      <c r="J160" s="22">
        <v>28</v>
      </c>
      <c r="K160" s="22"/>
    </row>
    <row r="161" s="1" customFormat="1" ht="18" customHeight="1" spans="1:11">
      <c r="A161" s="16" t="s">
        <v>305</v>
      </c>
      <c r="B161" s="16" t="s">
        <v>363</v>
      </c>
      <c r="C161" s="17" t="s">
        <v>364</v>
      </c>
      <c r="D161" s="16" t="s">
        <v>365</v>
      </c>
      <c r="E161" s="18">
        <v>86.5</v>
      </c>
      <c r="F161" s="18">
        <f t="shared" si="9"/>
        <v>51.9</v>
      </c>
      <c r="G161" s="20">
        <v>85.66</v>
      </c>
      <c r="H161" s="19">
        <f t="shared" si="10"/>
        <v>34.264</v>
      </c>
      <c r="I161" s="19">
        <f t="shared" si="11"/>
        <v>86.164</v>
      </c>
      <c r="J161" s="22">
        <v>1</v>
      </c>
      <c r="K161" s="22"/>
    </row>
    <row r="162" s="1" customFormat="1" ht="18" customHeight="1" spans="1:11">
      <c r="A162" s="16" t="s">
        <v>305</v>
      </c>
      <c r="B162" s="16" t="s">
        <v>363</v>
      </c>
      <c r="C162" s="17" t="s">
        <v>366</v>
      </c>
      <c r="D162" s="16" t="s">
        <v>367</v>
      </c>
      <c r="E162" s="18">
        <v>85.6</v>
      </c>
      <c r="F162" s="18">
        <f t="shared" si="9"/>
        <v>51.36</v>
      </c>
      <c r="G162" s="20">
        <v>86.24</v>
      </c>
      <c r="H162" s="19">
        <f t="shared" si="10"/>
        <v>34.496</v>
      </c>
      <c r="I162" s="19">
        <f t="shared" si="11"/>
        <v>85.856</v>
      </c>
      <c r="J162" s="22">
        <v>2</v>
      </c>
      <c r="K162" s="22"/>
    </row>
    <row r="163" s="1" customFormat="1" ht="18" customHeight="1" spans="1:11">
      <c r="A163" s="16" t="s">
        <v>305</v>
      </c>
      <c r="B163" s="16" t="s">
        <v>363</v>
      </c>
      <c r="C163" s="17" t="s">
        <v>368</v>
      </c>
      <c r="D163" s="16" t="s">
        <v>369</v>
      </c>
      <c r="E163" s="18">
        <v>85.3</v>
      </c>
      <c r="F163" s="18">
        <f t="shared" si="9"/>
        <v>51.18</v>
      </c>
      <c r="G163" s="20">
        <v>85.82</v>
      </c>
      <c r="H163" s="19">
        <f t="shared" si="10"/>
        <v>34.328</v>
      </c>
      <c r="I163" s="19">
        <f t="shared" si="11"/>
        <v>85.508</v>
      </c>
      <c r="J163" s="22">
        <v>3</v>
      </c>
      <c r="K163" s="22"/>
    </row>
    <row r="164" s="1" customFormat="1" ht="18" customHeight="1" spans="1:11">
      <c r="A164" s="16" t="s">
        <v>305</v>
      </c>
      <c r="B164" s="16" t="s">
        <v>363</v>
      </c>
      <c r="C164" s="17" t="s">
        <v>370</v>
      </c>
      <c r="D164" s="16" t="s">
        <v>371</v>
      </c>
      <c r="E164" s="18">
        <v>85.3</v>
      </c>
      <c r="F164" s="18">
        <f t="shared" si="9"/>
        <v>51.18</v>
      </c>
      <c r="G164" s="20">
        <v>85.52</v>
      </c>
      <c r="H164" s="19">
        <f t="shared" si="10"/>
        <v>34.208</v>
      </c>
      <c r="I164" s="19">
        <f t="shared" si="11"/>
        <v>85.388</v>
      </c>
      <c r="J164" s="22">
        <v>4</v>
      </c>
      <c r="K164" s="22"/>
    </row>
    <row r="165" s="1" customFormat="1" ht="18" customHeight="1" spans="1:11">
      <c r="A165" s="16" t="s">
        <v>305</v>
      </c>
      <c r="B165" s="16" t="s">
        <v>363</v>
      </c>
      <c r="C165" s="17" t="s">
        <v>372</v>
      </c>
      <c r="D165" s="16" t="s">
        <v>373</v>
      </c>
      <c r="E165" s="18">
        <v>83.8</v>
      </c>
      <c r="F165" s="18">
        <f t="shared" si="9"/>
        <v>50.28</v>
      </c>
      <c r="G165" s="20">
        <v>84.22</v>
      </c>
      <c r="H165" s="19">
        <f t="shared" si="10"/>
        <v>33.688</v>
      </c>
      <c r="I165" s="19">
        <f t="shared" si="11"/>
        <v>83.968</v>
      </c>
      <c r="J165" s="22">
        <v>5</v>
      </c>
      <c r="K165" s="22"/>
    </row>
    <row r="166" s="1" customFormat="1" ht="18" customHeight="1" spans="1:11">
      <c r="A166" s="16" t="s">
        <v>305</v>
      </c>
      <c r="B166" s="16" t="s">
        <v>363</v>
      </c>
      <c r="C166" s="17" t="s">
        <v>374</v>
      </c>
      <c r="D166" s="16" t="s">
        <v>375</v>
      </c>
      <c r="E166" s="18">
        <v>81.9</v>
      </c>
      <c r="F166" s="18">
        <f t="shared" si="9"/>
        <v>49.14</v>
      </c>
      <c r="G166" s="20">
        <v>85.98</v>
      </c>
      <c r="H166" s="19">
        <f t="shared" si="10"/>
        <v>34.392</v>
      </c>
      <c r="I166" s="19">
        <f t="shared" si="11"/>
        <v>83.532</v>
      </c>
      <c r="J166" s="22">
        <v>6</v>
      </c>
      <c r="K166" s="22"/>
    </row>
    <row r="167" s="1" customFormat="1" ht="18" customHeight="1" spans="1:11">
      <c r="A167" s="16" t="s">
        <v>305</v>
      </c>
      <c r="B167" s="16" t="s">
        <v>363</v>
      </c>
      <c r="C167" s="17" t="s">
        <v>376</v>
      </c>
      <c r="D167" s="16" t="s">
        <v>377</v>
      </c>
      <c r="E167" s="18">
        <v>80.8</v>
      </c>
      <c r="F167" s="18">
        <f t="shared" si="9"/>
        <v>48.48</v>
      </c>
      <c r="G167" s="20">
        <v>86.38</v>
      </c>
      <c r="H167" s="19">
        <f t="shared" si="10"/>
        <v>34.552</v>
      </c>
      <c r="I167" s="19">
        <f t="shared" si="11"/>
        <v>83.032</v>
      </c>
      <c r="J167" s="22">
        <v>7</v>
      </c>
      <c r="K167" s="22"/>
    </row>
    <row r="168" s="1" customFormat="1" ht="18" customHeight="1" spans="1:11">
      <c r="A168" s="16" t="s">
        <v>305</v>
      </c>
      <c r="B168" s="16" t="s">
        <v>363</v>
      </c>
      <c r="C168" s="17" t="s">
        <v>378</v>
      </c>
      <c r="D168" s="16" t="s">
        <v>379</v>
      </c>
      <c r="E168" s="18">
        <v>79.7</v>
      </c>
      <c r="F168" s="18">
        <f t="shared" si="9"/>
        <v>47.82</v>
      </c>
      <c r="G168" s="20">
        <v>87.26</v>
      </c>
      <c r="H168" s="19">
        <f t="shared" si="10"/>
        <v>34.904</v>
      </c>
      <c r="I168" s="19">
        <f t="shared" si="11"/>
        <v>82.724</v>
      </c>
      <c r="J168" s="22">
        <v>8</v>
      </c>
      <c r="K168" s="22"/>
    </row>
    <row r="169" s="1" customFormat="1" ht="18" customHeight="1" spans="1:11">
      <c r="A169" s="16" t="s">
        <v>305</v>
      </c>
      <c r="B169" s="16" t="s">
        <v>363</v>
      </c>
      <c r="C169" s="17" t="s">
        <v>380</v>
      </c>
      <c r="D169" s="16" t="s">
        <v>381</v>
      </c>
      <c r="E169" s="18">
        <v>80.4</v>
      </c>
      <c r="F169" s="18">
        <f t="shared" si="9"/>
        <v>48.24</v>
      </c>
      <c r="G169" s="20">
        <v>86.06</v>
      </c>
      <c r="H169" s="19">
        <f t="shared" si="10"/>
        <v>34.424</v>
      </c>
      <c r="I169" s="19">
        <f t="shared" si="11"/>
        <v>82.664</v>
      </c>
      <c r="J169" s="22">
        <v>9</v>
      </c>
      <c r="K169" s="22"/>
    </row>
    <row r="170" s="1" customFormat="1" ht="18" customHeight="1" spans="1:11">
      <c r="A170" s="16" t="s">
        <v>305</v>
      </c>
      <c r="B170" s="16" t="s">
        <v>363</v>
      </c>
      <c r="C170" s="17" t="s">
        <v>382</v>
      </c>
      <c r="D170" s="16" t="s">
        <v>383</v>
      </c>
      <c r="E170" s="18">
        <v>79.6</v>
      </c>
      <c r="F170" s="18">
        <f t="shared" si="9"/>
        <v>47.76</v>
      </c>
      <c r="G170" s="20">
        <v>87</v>
      </c>
      <c r="H170" s="19">
        <f t="shared" si="10"/>
        <v>34.8</v>
      </c>
      <c r="I170" s="19">
        <f t="shared" si="11"/>
        <v>82.56</v>
      </c>
      <c r="J170" s="22">
        <v>10</v>
      </c>
      <c r="K170" s="22"/>
    </row>
    <row r="171" s="1" customFormat="1" ht="18" customHeight="1" spans="1:11">
      <c r="A171" s="16" t="s">
        <v>305</v>
      </c>
      <c r="B171" s="16" t="s">
        <v>363</v>
      </c>
      <c r="C171" s="17" t="s">
        <v>384</v>
      </c>
      <c r="D171" s="16" t="s">
        <v>385</v>
      </c>
      <c r="E171" s="18">
        <v>79.8</v>
      </c>
      <c r="F171" s="18">
        <f t="shared" si="9"/>
        <v>47.88</v>
      </c>
      <c r="G171" s="20">
        <v>86.66</v>
      </c>
      <c r="H171" s="19">
        <f t="shared" si="10"/>
        <v>34.664</v>
      </c>
      <c r="I171" s="19">
        <f t="shared" si="11"/>
        <v>82.544</v>
      </c>
      <c r="J171" s="22">
        <v>11</v>
      </c>
      <c r="K171" s="22"/>
    </row>
    <row r="172" s="1" customFormat="1" ht="18" customHeight="1" spans="1:11">
      <c r="A172" s="16" t="s">
        <v>305</v>
      </c>
      <c r="B172" s="16" t="s">
        <v>363</v>
      </c>
      <c r="C172" s="17" t="s">
        <v>386</v>
      </c>
      <c r="D172" s="16" t="s">
        <v>387</v>
      </c>
      <c r="E172" s="18">
        <v>80.2</v>
      </c>
      <c r="F172" s="18">
        <f t="shared" si="9"/>
        <v>48.12</v>
      </c>
      <c r="G172" s="20">
        <v>85.8</v>
      </c>
      <c r="H172" s="19">
        <f t="shared" si="10"/>
        <v>34.32</v>
      </c>
      <c r="I172" s="19">
        <f t="shared" si="11"/>
        <v>82.44</v>
      </c>
      <c r="J172" s="22">
        <v>12</v>
      </c>
      <c r="K172" s="22"/>
    </row>
    <row r="173" s="1" customFormat="1" ht="18" customHeight="1" spans="1:11">
      <c r="A173" s="16" t="s">
        <v>305</v>
      </c>
      <c r="B173" s="16" t="s">
        <v>363</v>
      </c>
      <c r="C173" s="17" t="s">
        <v>388</v>
      </c>
      <c r="D173" s="16" t="s">
        <v>389</v>
      </c>
      <c r="E173" s="18">
        <v>79.6</v>
      </c>
      <c r="F173" s="18">
        <f t="shared" si="9"/>
        <v>47.76</v>
      </c>
      <c r="G173" s="20">
        <v>86.48</v>
      </c>
      <c r="H173" s="19">
        <f t="shared" si="10"/>
        <v>34.592</v>
      </c>
      <c r="I173" s="19">
        <f t="shared" si="11"/>
        <v>82.352</v>
      </c>
      <c r="J173" s="22">
        <v>13</v>
      </c>
      <c r="K173" s="22"/>
    </row>
    <row r="174" s="1" customFormat="1" ht="18" customHeight="1" spans="1:11">
      <c r="A174" s="16" t="s">
        <v>305</v>
      </c>
      <c r="B174" s="16" t="s">
        <v>363</v>
      </c>
      <c r="C174" s="17" t="s">
        <v>390</v>
      </c>
      <c r="D174" s="16" t="s">
        <v>391</v>
      </c>
      <c r="E174" s="18">
        <v>80</v>
      </c>
      <c r="F174" s="18">
        <f t="shared" si="9"/>
        <v>48</v>
      </c>
      <c r="G174" s="20">
        <v>85.56</v>
      </c>
      <c r="H174" s="19">
        <f t="shared" si="10"/>
        <v>34.224</v>
      </c>
      <c r="I174" s="19">
        <f t="shared" si="11"/>
        <v>82.224</v>
      </c>
      <c r="J174" s="22">
        <v>14</v>
      </c>
      <c r="K174" s="22"/>
    </row>
    <row r="175" s="1" customFormat="1" ht="18" customHeight="1" spans="1:11">
      <c r="A175" s="16" t="s">
        <v>305</v>
      </c>
      <c r="B175" s="16" t="s">
        <v>363</v>
      </c>
      <c r="C175" s="17" t="s">
        <v>392</v>
      </c>
      <c r="D175" s="16" t="s">
        <v>393</v>
      </c>
      <c r="E175" s="18">
        <v>79.4</v>
      </c>
      <c r="F175" s="18">
        <f t="shared" si="9"/>
        <v>47.64</v>
      </c>
      <c r="G175" s="20">
        <v>86.28</v>
      </c>
      <c r="H175" s="19">
        <f t="shared" si="10"/>
        <v>34.512</v>
      </c>
      <c r="I175" s="19">
        <f t="shared" si="11"/>
        <v>82.152</v>
      </c>
      <c r="J175" s="22">
        <v>15</v>
      </c>
      <c r="K175" s="22"/>
    </row>
    <row r="176" s="1" customFormat="1" ht="18" customHeight="1" spans="1:11">
      <c r="A176" s="16" t="s">
        <v>305</v>
      </c>
      <c r="B176" s="16" t="s">
        <v>363</v>
      </c>
      <c r="C176" s="17" t="s">
        <v>394</v>
      </c>
      <c r="D176" s="16" t="s">
        <v>395</v>
      </c>
      <c r="E176" s="18">
        <v>79.7</v>
      </c>
      <c r="F176" s="18">
        <f t="shared" si="9"/>
        <v>47.82</v>
      </c>
      <c r="G176" s="20">
        <v>84.88</v>
      </c>
      <c r="H176" s="19">
        <f t="shared" si="10"/>
        <v>33.952</v>
      </c>
      <c r="I176" s="19">
        <f t="shared" si="11"/>
        <v>81.772</v>
      </c>
      <c r="J176" s="22">
        <v>16</v>
      </c>
      <c r="K176" s="22"/>
    </row>
    <row r="177" s="1" customFormat="1" ht="18" customHeight="1" spans="1:11">
      <c r="A177" s="16" t="s">
        <v>305</v>
      </c>
      <c r="B177" s="16" t="s">
        <v>363</v>
      </c>
      <c r="C177" s="17" t="s">
        <v>396</v>
      </c>
      <c r="D177" s="16" t="s">
        <v>397</v>
      </c>
      <c r="E177" s="18">
        <v>78.9</v>
      </c>
      <c r="F177" s="18">
        <f t="shared" si="9"/>
        <v>47.34</v>
      </c>
      <c r="G177" s="20">
        <v>85.66</v>
      </c>
      <c r="H177" s="19">
        <f t="shared" si="10"/>
        <v>34.264</v>
      </c>
      <c r="I177" s="19">
        <f t="shared" si="11"/>
        <v>81.604</v>
      </c>
      <c r="J177" s="22">
        <v>17</v>
      </c>
      <c r="K177" s="22"/>
    </row>
    <row r="178" s="1" customFormat="1" ht="18" customHeight="1" spans="1:11">
      <c r="A178" s="16" t="s">
        <v>305</v>
      </c>
      <c r="B178" s="16" t="s">
        <v>363</v>
      </c>
      <c r="C178" s="17" t="s">
        <v>398</v>
      </c>
      <c r="D178" s="16" t="s">
        <v>399</v>
      </c>
      <c r="E178" s="18">
        <v>79.1</v>
      </c>
      <c r="F178" s="18">
        <f t="shared" si="9"/>
        <v>47.46</v>
      </c>
      <c r="G178" s="20">
        <v>85.34</v>
      </c>
      <c r="H178" s="19">
        <f t="shared" si="10"/>
        <v>34.136</v>
      </c>
      <c r="I178" s="19">
        <f t="shared" si="11"/>
        <v>81.596</v>
      </c>
      <c r="J178" s="22">
        <v>17</v>
      </c>
      <c r="K178" s="22"/>
    </row>
    <row r="179" s="1" customFormat="1" ht="18" customHeight="1" spans="1:11">
      <c r="A179" s="16" t="s">
        <v>305</v>
      </c>
      <c r="B179" s="16" t="s">
        <v>363</v>
      </c>
      <c r="C179" s="17" t="s">
        <v>400</v>
      </c>
      <c r="D179" s="16" t="s">
        <v>401</v>
      </c>
      <c r="E179" s="18">
        <v>79.9</v>
      </c>
      <c r="F179" s="18">
        <f t="shared" si="9"/>
        <v>47.94</v>
      </c>
      <c r="G179" s="20">
        <v>83.82</v>
      </c>
      <c r="H179" s="19">
        <f t="shared" si="10"/>
        <v>33.528</v>
      </c>
      <c r="I179" s="19">
        <f t="shared" si="11"/>
        <v>81.468</v>
      </c>
      <c r="J179" s="22">
        <v>19</v>
      </c>
      <c r="K179" s="22"/>
    </row>
    <row r="180" s="1" customFormat="1" ht="18" customHeight="1" spans="1:11">
      <c r="A180" s="16" t="s">
        <v>305</v>
      </c>
      <c r="B180" s="16" t="s">
        <v>363</v>
      </c>
      <c r="C180" s="17" t="s">
        <v>402</v>
      </c>
      <c r="D180" s="16" t="s">
        <v>403</v>
      </c>
      <c r="E180" s="18">
        <v>79.4</v>
      </c>
      <c r="F180" s="18">
        <f t="shared" si="9"/>
        <v>47.64</v>
      </c>
      <c r="G180" s="20">
        <v>84.36</v>
      </c>
      <c r="H180" s="19">
        <f t="shared" si="10"/>
        <v>33.744</v>
      </c>
      <c r="I180" s="19">
        <f t="shared" si="11"/>
        <v>81.384</v>
      </c>
      <c r="J180" s="22">
        <v>20</v>
      </c>
      <c r="K180" s="22"/>
    </row>
    <row r="181" s="1" customFormat="1" ht="18" customHeight="1" spans="1:11">
      <c r="A181" s="16" t="s">
        <v>305</v>
      </c>
      <c r="B181" s="16" t="s">
        <v>363</v>
      </c>
      <c r="C181" s="17" t="s">
        <v>404</v>
      </c>
      <c r="D181" s="16" t="s">
        <v>405</v>
      </c>
      <c r="E181" s="18">
        <v>77.5</v>
      </c>
      <c r="F181" s="18">
        <f t="shared" si="9"/>
        <v>46.5</v>
      </c>
      <c r="G181" s="20">
        <v>86.46</v>
      </c>
      <c r="H181" s="19">
        <f t="shared" si="10"/>
        <v>34.584</v>
      </c>
      <c r="I181" s="19">
        <f t="shared" si="11"/>
        <v>81.084</v>
      </c>
      <c r="J181" s="22">
        <v>21</v>
      </c>
      <c r="K181" s="22"/>
    </row>
    <row r="182" s="1" customFormat="1" ht="18" customHeight="1" spans="1:11">
      <c r="A182" s="16" t="s">
        <v>305</v>
      </c>
      <c r="B182" s="16" t="s">
        <v>363</v>
      </c>
      <c r="C182" s="17" t="s">
        <v>406</v>
      </c>
      <c r="D182" s="16" t="s">
        <v>407</v>
      </c>
      <c r="E182" s="18">
        <v>78.7</v>
      </c>
      <c r="F182" s="18">
        <f t="shared" si="9"/>
        <v>47.22</v>
      </c>
      <c r="G182" s="20">
        <v>83.6</v>
      </c>
      <c r="H182" s="19">
        <f t="shared" si="10"/>
        <v>33.44</v>
      </c>
      <c r="I182" s="19">
        <f t="shared" si="11"/>
        <v>80.66</v>
      </c>
      <c r="J182" s="22">
        <v>22</v>
      </c>
      <c r="K182" s="22"/>
    </row>
    <row r="183" s="1" customFormat="1" ht="18" customHeight="1" spans="1:11">
      <c r="A183" s="16" t="s">
        <v>305</v>
      </c>
      <c r="B183" s="16" t="s">
        <v>363</v>
      </c>
      <c r="C183" s="17" t="s">
        <v>408</v>
      </c>
      <c r="D183" s="16" t="s">
        <v>409</v>
      </c>
      <c r="E183" s="18">
        <v>78</v>
      </c>
      <c r="F183" s="18">
        <f t="shared" si="9"/>
        <v>46.8</v>
      </c>
      <c r="G183" s="20">
        <v>83.1</v>
      </c>
      <c r="H183" s="19">
        <f t="shared" si="10"/>
        <v>33.24</v>
      </c>
      <c r="I183" s="19">
        <f t="shared" si="11"/>
        <v>80.04</v>
      </c>
      <c r="J183" s="22">
        <v>23</v>
      </c>
      <c r="K183" s="22"/>
    </row>
    <row r="184" s="1" customFormat="1" ht="18" customHeight="1" spans="1:11">
      <c r="A184" s="16" t="s">
        <v>305</v>
      </c>
      <c r="B184" s="16" t="s">
        <v>363</v>
      </c>
      <c r="C184" s="17" t="s">
        <v>410</v>
      </c>
      <c r="D184" s="16" t="s">
        <v>411</v>
      </c>
      <c r="E184" s="18">
        <v>78.5</v>
      </c>
      <c r="F184" s="18">
        <f t="shared" si="9"/>
        <v>47.1</v>
      </c>
      <c r="G184" s="18" t="s">
        <v>37</v>
      </c>
      <c r="H184" s="19"/>
      <c r="I184" s="19">
        <f t="shared" si="11"/>
        <v>47.1</v>
      </c>
      <c r="J184" s="22">
        <v>24</v>
      </c>
      <c r="K184" s="22"/>
    </row>
    <row r="185" s="1" customFormat="1" ht="18" customHeight="1" spans="1:11">
      <c r="A185" s="16" t="s">
        <v>305</v>
      </c>
      <c r="B185" s="16" t="s">
        <v>363</v>
      </c>
      <c r="C185" s="17" t="s">
        <v>412</v>
      </c>
      <c r="D185" s="16" t="s">
        <v>413</v>
      </c>
      <c r="E185" s="18">
        <v>78.4</v>
      </c>
      <c r="F185" s="18">
        <f t="shared" si="9"/>
        <v>47.04</v>
      </c>
      <c r="G185" s="18" t="s">
        <v>37</v>
      </c>
      <c r="H185" s="19"/>
      <c r="I185" s="19">
        <f t="shared" si="11"/>
        <v>47.04</v>
      </c>
      <c r="J185" s="22">
        <v>25</v>
      </c>
      <c r="K185" s="22"/>
    </row>
    <row r="186" s="1" customFormat="1" ht="18" customHeight="1" spans="1:11">
      <c r="A186" s="16" t="s">
        <v>305</v>
      </c>
      <c r="B186" s="16" t="s">
        <v>363</v>
      </c>
      <c r="C186" s="17" t="s">
        <v>414</v>
      </c>
      <c r="D186" s="16" t="s">
        <v>415</v>
      </c>
      <c r="E186" s="18">
        <v>77.8</v>
      </c>
      <c r="F186" s="18">
        <f t="shared" si="9"/>
        <v>46.68</v>
      </c>
      <c r="G186" s="18" t="s">
        <v>37</v>
      </c>
      <c r="H186" s="19"/>
      <c r="I186" s="19">
        <f t="shared" si="11"/>
        <v>46.68</v>
      </c>
      <c r="J186" s="22">
        <v>26</v>
      </c>
      <c r="K186" s="22"/>
    </row>
    <row r="187" s="1" customFormat="1" ht="18" customHeight="1" spans="1:11">
      <c r="A187" s="16" t="s">
        <v>416</v>
      </c>
      <c r="B187" s="16" t="s">
        <v>306</v>
      </c>
      <c r="C187" s="17" t="s">
        <v>417</v>
      </c>
      <c r="D187" s="16" t="s">
        <v>418</v>
      </c>
      <c r="E187" s="18">
        <v>88.1</v>
      </c>
      <c r="F187" s="18">
        <f t="shared" si="9"/>
        <v>52.86</v>
      </c>
      <c r="G187" s="20">
        <v>86.84</v>
      </c>
      <c r="H187" s="19">
        <f t="shared" si="10"/>
        <v>34.736</v>
      </c>
      <c r="I187" s="19">
        <f t="shared" si="11"/>
        <v>87.596</v>
      </c>
      <c r="J187" s="22">
        <v>1</v>
      </c>
      <c r="K187" s="22"/>
    </row>
    <row r="188" s="1" customFormat="1" ht="18" customHeight="1" spans="1:11">
      <c r="A188" s="16" t="s">
        <v>416</v>
      </c>
      <c r="B188" s="16" t="s">
        <v>306</v>
      </c>
      <c r="C188" s="17" t="s">
        <v>419</v>
      </c>
      <c r="D188" s="16" t="s">
        <v>420</v>
      </c>
      <c r="E188" s="18">
        <v>86.8</v>
      </c>
      <c r="F188" s="18">
        <f t="shared" si="9"/>
        <v>52.08</v>
      </c>
      <c r="G188" s="20">
        <v>85.3</v>
      </c>
      <c r="H188" s="19">
        <f t="shared" si="10"/>
        <v>34.12</v>
      </c>
      <c r="I188" s="19">
        <f t="shared" si="11"/>
        <v>86.2</v>
      </c>
      <c r="J188" s="22">
        <v>2</v>
      </c>
      <c r="K188" s="22"/>
    </row>
    <row r="189" s="1" customFormat="1" ht="18" customHeight="1" spans="1:11">
      <c r="A189" s="16" t="s">
        <v>416</v>
      </c>
      <c r="B189" s="16" t="s">
        <v>306</v>
      </c>
      <c r="C189" s="17" t="s">
        <v>421</v>
      </c>
      <c r="D189" s="16" t="s">
        <v>422</v>
      </c>
      <c r="E189" s="18">
        <v>83.7</v>
      </c>
      <c r="F189" s="18">
        <f t="shared" si="9"/>
        <v>50.22</v>
      </c>
      <c r="G189" s="20">
        <v>86.26</v>
      </c>
      <c r="H189" s="19">
        <f t="shared" si="10"/>
        <v>34.504</v>
      </c>
      <c r="I189" s="19">
        <f t="shared" si="11"/>
        <v>84.724</v>
      </c>
      <c r="J189" s="22">
        <v>3</v>
      </c>
      <c r="K189" s="22"/>
    </row>
    <row r="190" s="1" customFormat="1" ht="18" customHeight="1" spans="1:11">
      <c r="A190" s="16" t="s">
        <v>416</v>
      </c>
      <c r="B190" s="16" t="s">
        <v>306</v>
      </c>
      <c r="C190" s="17" t="s">
        <v>423</v>
      </c>
      <c r="D190" s="16" t="s">
        <v>424</v>
      </c>
      <c r="E190" s="18">
        <v>83.2</v>
      </c>
      <c r="F190" s="18">
        <f t="shared" si="9"/>
        <v>49.92</v>
      </c>
      <c r="G190" s="20">
        <v>86.82</v>
      </c>
      <c r="H190" s="19">
        <f t="shared" si="10"/>
        <v>34.728</v>
      </c>
      <c r="I190" s="19">
        <f t="shared" si="11"/>
        <v>84.648</v>
      </c>
      <c r="J190" s="22">
        <v>4</v>
      </c>
      <c r="K190" s="22"/>
    </row>
    <row r="191" s="1" customFormat="1" ht="18" customHeight="1" spans="1:11">
      <c r="A191" s="16" t="s">
        <v>416</v>
      </c>
      <c r="B191" s="16" t="s">
        <v>306</v>
      </c>
      <c r="C191" s="17" t="s">
        <v>425</v>
      </c>
      <c r="D191" s="16" t="s">
        <v>426</v>
      </c>
      <c r="E191" s="18">
        <v>82.7</v>
      </c>
      <c r="F191" s="18">
        <f t="shared" si="9"/>
        <v>49.62</v>
      </c>
      <c r="G191" s="20">
        <v>87.12</v>
      </c>
      <c r="H191" s="19">
        <f t="shared" si="10"/>
        <v>34.848</v>
      </c>
      <c r="I191" s="19">
        <f t="shared" si="11"/>
        <v>84.468</v>
      </c>
      <c r="J191" s="22">
        <v>5</v>
      </c>
      <c r="K191" s="22"/>
    </row>
    <row r="192" s="1" customFormat="1" ht="18" customHeight="1" spans="1:11">
      <c r="A192" s="16" t="s">
        <v>416</v>
      </c>
      <c r="B192" s="16" t="s">
        <v>306</v>
      </c>
      <c r="C192" s="17" t="s">
        <v>427</v>
      </c>
      <c r="D192" s="16" t="s">
        <v>428</v>
      </c>
      <c r="E192" s="18">
        <v>82.5</v>
      </c>
      <c r="F192" s="18">
        <f t="shared" si="9"/>
        <v>49.5</v>
      </c>
      <c r="G192" s="20">
        <v>86.6</v>
      </c>
      <c r="H192" s="19">
        <f t="shared" si="10"/>
        <v>34.64</v>
      </c>
      <c r="I192" s="19">
        <f t="shared" si="11"/>
        <v>84.14</v>
      </c>
      <c r="J192" s="22">
        <v>6</v>
      </c>
      <c r="K192" s="22"/>
    </row>
    <row r="193" s="1" customFormat="1" ht="18" customHeight="1" spans="1:11">
      <c r="A193" s="16" t="s">
        <v>416</v>
      </c>
      <c r="B193" s="16" t="s">
        <v>306</v>
      </c>
      <c r="C193" s="17" t="s">
        <v>429</v>
      </c>
      <c r="D193" s="16" t="s">
        <v>430</v>
      </c>
      <c r="E193" s="18">
        <v>82.4</v>
      </c>
      <c r="F193" s="18">
        <f t="shared" si="9"/>
        <v>49.44</v>
      </c>
      <c r="G193" s="20">
        <v>86.62</v>
      </c>
      <c r="H193" s="19">
        <f t="shared" si="10"/>
        <v>34.648</v>
      </c>
      <c r="I193" s="19">
        <f t="shared" si="11"/>
        <v>84.088</v>
      </c>
      <c r="J193" s="22">
        <v>7</v>
      </c>
      <c r="K193" s="22"/>
    </row>
    <row r="194" s="1" customFormat="1" ht="18" customHeight="1" spans="1:11">
      <c r="A194" s="16" t="s">
        <v>416</v>
      </c>
      <c r="B194" s="16" t="s">
        <v>306</v>
      </c>
      <c r="C194" s="17" t="s">
        <v>431</v>
      </c>
      <c r="D194" s="16" t="s">
        <v>432</v>
      </c>
      <c r="E194" s="18">
        <v>81.9</v>
      </c>
      <c r="F194" s="18">
        <f t="shared" si="9"/>
        <v>49.14</v>
      </c>
      <c r="G194" s="20">
        <v>85.68</v>
      </c>
      <c r="H194" s="19">
        <f t="shared" si="10"/>
        <v>34.272</v>
      </c>
      <c r="I194" s="19">
        <f t="shared" si="11"/>
        <v>83.412</v>
      </c>
      <c r="J194" s="22">
        <v>8</v>
      </c>
      <c r="K194" s="22"/>
    </row>
    <row r="195" s="1" customFormat="1" ht="18" customHeight="1" spans="1:11">
      <c r="A195" s="16" t="s">
        <v>416</v>
      </c>
      <c r="B195" s="16" t="s">
        <v>306</v>
      </c>
      <c r="C195" s="17" t="s">
        <v>433</v>
      </c>
      <c r="D195" s="16" t="s">
        <v>434</v>
      </c>
      <c r="E195" s="18">
        <v>81.6</v>
      </c>
      <c r="F195" s="18">
        <f t="shared" si="9"/>
        <v>48.96</v>
      </c>
      <c r="G195" s="20">
        <v>86.02</v>
      </c>
      <c r="H195" s="19">
        <f t="shared" si="10"/>
        <v>34.408</v>
      </c>
      <c r="I195" s="19">
        <f t="shared" si="11"/>
        <v>83.368</v>
      </c>
      <c r="J195" s="22">
        <v>9</v>
      </c>
      <c r="K195" s="22"/>
    </row>
    <row r="196" s="1" customFormat="1" ht="18" customHeight="1" spans="1:11">
      <c r="A196" s="16" t="s">
        <v>416</v>
      </c>
      <c r="B196" s="16" t="s">
        <v>306</v>
      </c>
      <c r="C196" s="17" t="s">
        <v>435</v>
      </c>
      <c r="D196" s="16" t="s">
        <v>436</v>
      </c>
      <c r="E196" s="18">
        <v>81</v>
      </c>
      <c r="F196" s="18">
        <f t="shared" si="9"/>
        <v>48.6</v>
      </c>
      <c r="G196" s="20">
        <v>86.08</v>
      </c>
      <c r="H196" s="19">
        <f t="shared" si="10"/>
        <v>34.432</v>
      </c>
      <c r="I196" s="19">
        <f t="shared" si="11"/>
        <v>83.032</v>
      </c>
      <c r="J196" s="22">
        <v>10</v>
      </c>
      <c r="K196" s="22"/>
    </row>
    <row r="197" s="1" customFormat="1" ht="18" customHeight="1" spans="1:11">
      <c r="A197" s="16" t="s">
        <v>416</v>
      </c>
      <c r="B197" s="16" t="s">
        <v>306</v>
      </c>
      <c r="C197" s="17" t="s">
        <v>437</v>
      </c>
      <c r="D197" s="16" t="s">
        <v>438</v>
      </c>
      <c r="E197" s="18">
        <v>79.8</v>
      </c>
      <c r="F197" s="18">
        <f t="shared" si="9"/>
        <v>47.88</v>
      </c>
      <c r="G197" s="20">
        <v>86</v>
      </c>
      <c r="H197" s="19">
        <f t="shared" si="10"/>
        <v>34.4</v>
      </c>
      <c r="I197" s="19">
        <f t="shared" si="11"/>
        <v>82.28</v>
      </c>
      <c r="J197" s="22">
        <v>11</v>
      </c>
      <c r="K197" s="22"/>
    </row>
    <row r="198" s="1" customFormat="1" ht="18" customHeight="1" spans="1:11">
      <c r="A198" s="16" t="s">
        <v>416</v>
      </c>
      <c r="B198" s="16" t="s">
        <v>306</v>
      </c>
      <c r="C198" s="17" t="s">
        <v>439</v>
      </c>
      <c r="D198" s="16" t="s">
        <v>440</v>
      </c>
      <c r="E198" s="18">
        <v>79.6</v>
      </c>
      <c r="F198" s="18">
        <f t="shared" si="9"/>
        <v>47.76</v>
      </c>
      <c r="G198" s="20">
        <v>85.12</v>
      </c>
      <c r="H198" s="19">
        <f t="shared" si="10"/>
        <v>34.048</v>
      </c>
      <c r="I198" s="19">
        <f t="shared" si="11"/>
        <v>81.808</v>
      </c>
      <c r="J198" s="22">
        <v>12</v>
      </c>
      <c r="K198" s="22"/>
    </row>
    <row r="199" s="1" customFormat="1" ht="18" customHeight="1" spans="1:11">
      <c r="A199" s="16" t="s">
        <v>416</v>
      </c>
      <c r="B199" s="16" t="s">
        <v>306</v>
      </c>
      <c r="C199" s="17" t="s">
        <v>441</v>
      </c>
      <c r="D199" s="16" t="s">
        <v>442</v>
      </c>
      <c r="E199" s="18">
        <v>78.6</v>
      </c>
      <c r="F199" s="18">
        <f t="shared" si="9"/>
        <v>47.16</v>
      </c>
      <c r="G199" s="20">
        <v>85.52</v>
      </c>
      <c r="H199" s="19">
        <f t="shared" si="10"/>
        <v>34.208</v>
      </c>
      <c r="I199" s="19">
        <f t="shared" si="11"/>
        <v>81.368</v>
      </c>
      <c r="J199" s="22">
        <v>13</v>
      </c>
      <c r="K199" s="22"/>
    </row>
    <row r="200" s="1" customFormat="1" ht="18" customHeight="1" spans="1:11">
      <c r="A200" s="16" t="s">
        <v>416</v>
      </c>
      <c r="B200" s="16" t="s">
        <v>306</v>
      </c>
      <c r="C200" s="17" t="s">
        <v>443</v>
      </c>
      <c r="D200" s="16" t="s">
        <v>444</v>
      </c>
      <c r="E200" s="18">
        <v>78</v>
      </c>
      <c r="F200" s="18">
        <f t="shared" si="9"/>
        <v>46.8</v>
      </c>
      <c r="G200" s="20">
        <v>86.14</v>
      </c>
      <c r="H200" s="19">
        <f t="shared" si="10"/>
        <v>34.456</v>
      </c>
      <c r="I200" s="19">
        <f t="shared" si="11"/>
        <v>81.256</v>
      </c>
      <c r="J200" s="22">
        <v>14</v>
      </c>
      <c r="K200" s="22"/>
    </row>
    <row r="201" s="1" customFormat="1" ht="18" customHeight="1" spans="1:11">
      <c r="A201" s="16" t="s">
        <v>416</v>
      </c>
      <c r="B201" s="16" t="s">
        <v>306</v>
      </c>
      <c r="C201" s="17" t="s">
        <v>445</v>
      </c>
      <c r="D201" s="16" t="s">
        <v>446</v>
      </c>
      <c r="E201" s="18">
        <v>77.7</v>
      </c>
      <c r="F201" s="18">
        <f t="shared" si="9"/>
        <v>46.62</v>
      </c>
      <c r="G201" s="20">
        <v>85.8</v>
      </c>
      <c r="H201" s="19">
        <f t="shared" si="10"/>
        <v>34.32</v>
      </c>
      <c r="I201" s="19">
        <f t="shared" si="11"/>
        <v>80.94</v>
      </c>
      <c r="J201" s="22">
        <v>15</v>
      </c>
      <c r="K201" s="22"/>
    </row>
    <row r="202" s="1" customFormat="1" ht="18" customHeight="1" spans="1:11">
      <c r="A202" s="16" t="s">
        <v>416</v>
      </c>
      <c r="B202" s="16" t="s">
        <v>306</v>
      </c>
      <c r="C202" s="17" t="s">
        <v>447</v>
      </c>
      <c r="D202" s="16" t="s">
        <v>448</v>
      </c>
      <c r="E202" s="18">
        <v>77.6</v>
      </c>
      <c r="F202" s="18">
        <f t="shared" si="9"/>
        <v>46.56</v>
      </c>
      <c r="G202" s="20">
        <v>85.54</v>
      </c>
      <c r="H202" s="19">
        <f t="shared" si="10"/>
        <v>34.216</v>
      </c>
      <c r="I202" s="19">
        <f t="shared" si="11"/>
        <v>80.776</v>
      </c>
      <c r="J202" s="22">
        <v>16</v>
      </c>
      <c r="K202" s="22"/>
    </row>
    <row r="203" s="1" customFormat="1" ht="18" customHeight="1" spans="1:11">
      <c r="A203" s="16" t="s">
        <v>416</v>
      </c>
      <c r="B203" s="16" t="s">
        <v>306</v>
      </c>
      <c r="C203" s="17" t="s">
        <v>449</v>
      </c>
      <c r="D203" s="16" t="s">
        <v>450</v>
      </c>
      <c r="E203" s="18">
        <v>77.8</v>
      </c>
      <c r="F203" s="18">
        <f t="shared" si="9"/>
        <v>46.68</v>
      </c>
      <c r="G203" s="20">
        <v>85.14</v>
      </c>
      <c r="H203" s="19">
        <f t="shared" si="10"/>
        <v>34.056</v>
      </c>
      <c r="I203" s="19">
        <f t="shared" si="11"/>
        <v>80.736</v>
      </c>
      <c r="J203" s="22">
        <v>17</v>
      </c>
      <c r="K203" s="22"/>
    </row>
    <row r="204" s="1" customFormat="1" ht="18" customHeight="1" spans="1:11">
      <c r="A204" s="16" t="s">
        <v>416</v>
      </c>
      <c r="B204" s="16" t="s">
        <v>306</v>
      </c>
      <c r="C204" s="17" t="s">
        <v>451</v>
      </c>
      <c r="D204" s="16" t="s">
        <v>452</v>
      </c>
      <c r="E204" s="18">
        <v>76.4</v>
      </c>
      <c r="F204" s="18">
        <f t="shared" si="9"/>
        <v>45.84</v>
      </c>
      <c r="G204" s="20">
        <v>86.52</v>
      </c>
      <c r="H204" s="19">
        <f t="shared" si="10"/>
        <v>34.608</v>
      </c>
      <c r="I204" s="19">
        <f t="shared" si="11"/>
        <v>80.448</v>
      </c>
      <c r="J204" s="22">
        <v>18</v>
      </c>
      <c r="K204" s="22"/>
    </row>
    <row r="205" s="1" customFormat="1" ht="18" customHeight="1" spans="1:11">
      <c r="A205" s="16" t="s">
        <v>416</v>
      </c>
      <c r="B205" s="16" t="s">
        <v>306</v>
      </c>
      <c r="C205" s="17" t="s">
        <v>453</v>
      </c>
      <c r="D205" s="16" t="s">
        <v>454</v>
      </c>
      <c r="E205" s="18">
        <v>77.5</v>
      </c>
      <c r="F205" s="18">
        <f t="shared" si="9"/>
        <v>46.5</v>
      </c>
      <c r="G205" s="20">
        <v>84.18</v>
      </c>
      <c r="H205" s="19">
        <f t="shared" si="10"/>
        <v>33.672</v>
      </c>
      <c r="I205" s="19">
        <f t="shared" si="11"/>
        <v>80.172</v>
      </c>
      <c r="J205" s="22">
        <v>19</v>
      </c>
      <c r="K205" s="22"/>
    </row>
    <row r="206" s="1" customFormat="1" ht="18" customHeight="1" spans="1:11">
      <c r="A206" s="16" t="s">
        <v>416</v>
      </c>
      <c r="B206" s="16" t="s">
        <v>306</v>
      </c>
      <c r="C206" s="17" t="s">
        <v>455</v>
      </c>
      <c r="D206" s="16" t="s">
        <v>456</v>
      </c>
      <c r="E206" s="18">
        <v>75.5</v>
      </c>
      <c r="F206" s="18">
        <f t="shared" si="9"/>
        <v>45.3</v>
      </c>
      <c r="G206" s="20">
        <v>85.6</v>
      </c>
      <c r="H206" s="19">
        <f t="shared" si="10"/>
        <v>34.24</v>
      </c>
      <c r="I206" s="19">
        <f t="shared" si="11"/>
        <v>79.54</v>
      </c>
      <c r="J206" s="22">
        <v>20</v>
      </c>
      <c r="K206" s="22"/>
    </row>
    <row r="207" s="1" customFormat="1" ht="18" customHeight="1" spans="1:11">
      <c r="A207" s="16" t="s">
        <v>416</v>
      </c>
      <c r="B207" s="16" t="s">
        <v>306</v>
      </c>
      <c r="C207" s="17" t="s">
        <v>457</v>
      </c>
      <c r="D207" s="16" t="s">
        <v>458</v>
      </c>
      <c r="E207" s="18">
        <v>74.7</v>
      </c>
      <c r="F207" s="18">
        <f t="shared" si="9"/>
        <v>44.82</v>
      </c>
      <c r="G207" s="20">
        <v>84.82</v>
      </c>
      <c r="H207" s="19">
        <f t="shared" si="10"/>
        <v>33.928</v>
      </c>
      <c r="I207" s="19">
        <f t="shared" si="11"/>
        <v>78.748</v>
      </c>
      <c r="J207" s="22">
        <v>21</v>
      </c>
      <c r="K207" s="22"/>
    </row>
    <row r="208" s="1" customFormat="1" ht="18" customHeight="1" spans="1:11">
      <c r="A208" s="16" t="s">
        <v>416</v>
      </c>
      <c r="B208" s="16" t="s">
        <v>306</v>
      </c>
      <c r="C208" s="17" t="s">
        <v>459</v>
      </c>
      <c r="D208" s="16" t="s">
        <v>460</v>
      </c>
      <c r="E208" s="18">
        <v>74.3</v>
      </c>
      <c r="F208" s="18">
        <f t="shared" si="9"/>
        <v>44.58</v>
      </c>
      <c r="G208" s="20">
        <v>84.5</v>
      </c>
      <c r="H208" s="19">
        <f t="shared" si="10"/>
        <v>33.8</v>
      </c>
      <c r="I208" s="19">
        <f t="shared" si="11"/>
        <v>78.38</v>
      </c>
      <c r="J208" s="22">
        <v>22</v>
      </c>
      <c r="K208" s="22"/>
    </row>
    <row r="209" s="1" customFormat="1" ht="18" customHeight="1" spans="1:11">
      <c r="A209" s="16" t="s">
        <v>416</v>
      </c>
      <c r="B209" s="16" t="s">
        <v>306</v>
      </c>
      <c r="C209" s="17" t="s">
        <v>461</v>
      </c>
      <c r="D209" s="16" t="s">
        <v>462</v>
      </c>
      <c r="E209" s="18">
        <v>81.9</v>
      </c>
      <c r="F209" s="18">
        <f t="shared" si="9"/>
        <v>49.14</v>
      </c>
      <c r="G209" s="18" t="s">
        <v>37</v>
      </c>
      <c r="H209" s="19"/>
      <c r="I209" s="19">
        <f t="shared" si="11"/>
        <v>49.14</v>
      </c>
      <c r="J209" s="22">
        <v>23</v>
      </c>
      <c r="K209" s="22"/>
    </row>
    <row r="210" s="1" customFormat="1" ht="18" customHeight="1" spans="1:11">
      <c r="A210" s="16" t="s">
        <v>416</v>
      </c>
      <c r="B210" s="16" t="s">
        <v>306</v>
      </c>
      <c r="C210" s="17" t="s">
        <v>463</v>
      </c>
      <c r="D210" s="16" t="s">
        <v>464</v>
      </c>
      <c r="E210" s="18">
        <v>76.7</v>
      </c>
      <c r="F210" s="18">
        <f t="shared" si="9"/>
        <v>46.02</v>
      </c>
      <c r="G210" s="18" t="s">
        <v>37</v>
      </c>
      <c r="H210" s="19"/>
      <c r="I210" s="19">
        <f t="shared" si="11"/>
        <v>46.02</v>
      </c>
      <c r="J210" s="22">
        <v>24</v>
      </c>
      <c r="K210" s="22"/>
    </row>
    <row r="211" s="1" customFormat="1" ht="18" customHeight="1" spans="1:11">
      <c r="A211" s="16" t="s">
        <v>416</v>
      </c>
      <c r="B211" s="16" t="s">
        <v>306</v>
      </c>
      <c r="C211" s="17" t="s">
        <v>465</v>
      </c>
      <c r="D211" s="16" t="s">
        <v>466</v>
      </c>
      <c r="E211" s="18">
        <v>76.5</v>
      </c>
      <c r="F211" s="18">
        <f t="shared" si="9"/>
        <v>45.9</v>
      </c>
      <c r="G211" s="18" t="s">
        <v>37</v>
      </c>
      <c r="H211" s="19"/>
      <c r="I211" s="19">
        <f t="shared" si="11"/>
        <v>45.9</v>
      </c>
      <c r="J211" s="22">
        <v>25</v>
      </c>
      <c r="K211" s="22"/>
    </row>
    <row r="212" s="1" customFormat="1" ht="18" customHeight="1" spans="1:11">
      <c r="A212" s="16" t="s">
        <v>416</v>
      </c>
      <c r="B212" s="16" t="s">
        <v>306</v>
      </c>
      <c r="C212" s="17" t="s">
        <v>467</v>
      </c>
      <c r="D212" s="16" t="s">
        <v>468</v>
      </c>
      <c r="E212" s="18">
        <v>75.6</v>
      </c>
      <c r="F212" s="18">
        <f t="shared" si="9"/>
        <v>45.36</v>
      </c>
      <c r="G212" s="18" t="s">
        <v>37</v>
      </c>
      <c r="H212" s="19"/>
      <c r="I212" s="19">
        <f t="shared" si="11"/>
        <v>45.36</v>
      </c>
      <c r="J212" s="22">
        <v>26</v>
      </c>
      <c r="K212" s="22"/>
    </row>
    <row r="213" s="1" customFormat="1" ht="18" customHeight="1" spans="1:11">
      <c r="A213" s="16" t="s">
        <v>416</v>
      </c>
      <c r="B213" s="16" t="s">
        <v>363</v>
      </c>
      <c r="C213" s="17" t="s">
        <v>469</v>
      </c>
      <c r="D213" s="16" t="s">
        <v>470</v>
      </c>
      <c r="E213" s="18">
        <v>85.5</v>
      </c>
      <c r="F213" s="18">
        <f t="shared" ref="F213:F241" si="12">E213*0.6</f>
        <v>51.3</v>
      </c>
      <c r="G213" s="20">
        <v>86.44</v>
      </c>
      <c r="H213" s="19">
        <f t="shared" ref="H213:H241" si="13">G213*0.4</f>
        <v>34.576</v>
      </c>
      <c r="I213" s="19">
        <f t="shared" ref="I213:I241" si="14">F213+H213</f>
        <v>85.876</v>
      </c>
      <c r="J213" s="22">
        <v>1</v>
      </c>
      <c r="K213" s="22"/>
    </row>
    <row r="214" s="1" customFormat="1" ht="18" customHeight="1" spans="1:11">
      <c r="A214" s="16" t="s">
        <v>416</v>
      </c>
      <c r="B214" s="16" t="s">
        <v>363</v>
      </c>
      <c r="C214" s="17" t="s">
        <v>471</v>
      </c>
      <c r="D214" s="16" t="s">
        <v>472</v>
      </c>
      <c r="E214" s="18">
        <v>85.8</v>
      </c>
      <c r="F214" s="18">
        <f t="shared" si="12"/>
        <v>51.48</v>
      </c>
      <c r="G214" s="20">
        <v>85.92</v>
      </c>
      <c r="H214" s="19">
        <f t="shared" si="13"/>
        <v>34.368</v>
      </c>
      <c r="I214" s="19">
        <f t="shared" si="14"/>
        <v>85.848</v>
      </c>
      <c r="J214" s="22">
        <v>2</v>
      </c>
      <c r="K214" s="22"/>
    </row>
    <row r="215" s="1" customFormat="1" ht="18" customHeight="1" spans="1:11">
      <c r="A215" s="16" t="s">
        <v>416</v>
      </c>
      <c r="B215" s="16" t="s">
        <v>363</v>
      </c>
      <c r="C215" s="17" t="s">
        <v>473</v>
      </c>
      <c r="D215" s="16" t="s">
        <v>474</v>
      </c>
      <c r="E215" s="18">
        <v>85.1</v>
      </c>
      <c r="F215" s="18">
        <f t="shared" si="12"/>
        <v>51.06</v>
      </c>
      <c r="G215" s="20">
        <v>86.34</v>
      </c>
      <c r="H215" s="19">
        <f t="shared" si="13"/>
        <v>34.536</v>
      </c>
      <c r="I215" s="19">
        <f t="shared" si="14"/>
        <v>85.596</v>
      </c>
      <c r="J215" s="22">
        <v>3</v>
      </c>
      <c r="K215" s="22"/>
    </row>
    <row r="216" s="1" customFormat="1" ht="18" customHeight="1" spans="1:11">
      <c r="A216" s="16" t="s">
        <v>416</v>
      </c>
      <c r="B216" s="16" t="s">
        <v>363</v>
      </c>
      <c r="C216" s="17" t="s">
        <v>475</v>
      </c>
      <c r="D216" s="16" t="s">
        <v>476</v>
      </c>
      <c r="E216" s="18">
        <v>83.9</v>
      </c>
      <c r="F216" s="18">
        <f t="shared" si="12"/>
        <v>50.34</v>
      </c>
      <c r="G216" s="20">
        <v>86.72</v>
      </c>
      <c r="H216" s="19">
        <f t="shared" si="13"/>
        <v>34.688</v>
      </c>
      <c r="I216" s="19">
        <f t="shared" si="14"/>
        <v>85.028</v>
      </c>
      <c r="J216" s="22">
        <v>4</v>
      </c>
      <c r="K216" s="22"/>
    </row>
    <row r="217" s="1" customFormat="1" ht="18" customHeight="1" spans="1:11">
      <c r="A217" s="16" t="s">
        <v>416</v>
      </c>
      <c r="B217" s="16" t="s">
        <v>363</v>
      </c>
      <c r="C217" s="17" t="s">
        <v>477</v>
      </c>
      <c r="D217" s="16" t="s">
        <v>478</v>
      </c>
      <c r="E217" s="18">
        <v>84</v>
      </c>
      <c r="F217" s="18">
        <f t="shared" si="12"/>
        <v>50.4</v>
      </c>
      <c r="G217" s="20">
        <v>85.02</v>
      </c>
      <c r="H217" s="19">
        <f t="shared" si="13"/>
        <v>34.008</v>
      </c>
      <c r="I217" s="19">
        <f t="shared" si="14"/>
        <v>84.408</v>
      </c>
      <c r="J217" s="22">
        <v>5</v>
      </c>
      <c r="K217" s="22"/>
    </row>
    <row r="218" s="1" customFormat="1" ht="18" customHeight="1" spans="1:11">
      <c r="A218" s="16" t="s">
        <v>416</v>
      </c>
      <c r="B218" s="16" t="s">
        <v>363</v>
      </c>
      <c r="C218" s="17" t="s">
        <v>479</v>
      </c>
      <c r="D218" s="16" t="s">
        <v>480</v>
      </c>
      <c r="E218" s="18">
        <v>82.7</v>
      </c>
      <c r="F218" s="18">
        <f t="shared" si="12"/>
        <v>49.62</v>
      </c>
      <c r="G218" s="20">
        <v>86.56</v>
      </c>
      <c r="H218" s="19">
        <f t="shared" si="13"/>
        <v>34.624</v>
      </c>
      <c r="I218" s="19">
        <f t="shared" si="14"/>
        <v>84.244</v>
      </c>
      <c r="J218" s="22">
        <v>6</v>
      </c>
      <c r="K218" s="22"/>
    </row>
    <row r="219" s="1" customFormat="1" ht="18" customHeight="1" spans="1:11">
      <c r="A219" s="16" t="s">
        <v>416</v>
      </c>
      <c r="B219" s="16" t="s">
        <v>363</v>
      </c>
      <c r="C219" s="17" t="s">
        <v>481</v>
      </c>
      <c r="D219" s="16" t="s">
        <v>482</v>
      </c>
      <c r="E219" s="18">
        <v>83</v>
      </c>
      <c r="F219" s="18">
        <f t="shared" si="12"/>
        <v>49.8</v>
      </c>
      <c r="G219" s="20">
        <v>85.48</v>
      </c>
      <c r="H219" s="19">
        <f t="shared" si="13"/>
        <v>34.192</v>
      </c>
      <c r="I219" s="19">
        <f t="shared" si="14"/>
        <v>83.992</v>
      </c>
      <c r="J219" s="22">
        <v>7</v>
      </c>
      <c r="K219" s="22"/>
    </row>
    <row r="220" s="1" customFormat="1" ht="18" customHeight="1" spans="1:11">
      <c r="A220" s="16" t="s">
        <v>416</v>
      </c>
      <c r="B220" s="16" t="s">
        <v>363</v>
      </c>
      <c r="C220" s="17" t="s">
        <v>483</v>
      </c>
      <c r="D220" s="16" t="s">
        <v>484</v>
      </c>
      <c r="E220" s="18">
        <v>82.8</v>
      </c>
      <c r="F220" s="18">
        <f t="shared" si="12"/>
        <v>49.68</v>
      </c>
      <c r="G220" s="20">
        <v>85.74</v>
      </c>
      <c r="H220" s="19">
        <f t="shared" si="13"/>
        <v>34.296</v>
      </c>
      <c r="I220" s="19">
        <f t="shared" si="14"/>
        <v>83.976</v>
      </c>
      <c r="J220" s="22">
        <v>8</v>
      </c>
      <c r="K220" s="22"/>
    </row>
    <row r="221" s="1" customFormat="1" ht="18" customHeight="1" spans="1:11">
      <c r="A221" s="16" t="s">
        <v>416</v>
      </c>
      <c r="B221" s="16" t="s">
        <v>363</v>
      </c>
      <c r="C221" s="17" t="s">
        <v>485</v>
      </c>
      <c r="D221" s="16" t="s">
        <v>486</v>
      </c>
      <c r="E221" s="18">
        <v>81.9</v>
      </c>
      <c r="F221" s="18">
        <f t="shared" si="12"/>
        <v>49.14</v>
      </c>
      <c r="G221" s="20">
        <v>86.56</v>
      </c>
      <c r="H221" s="19">
        <f t="shared" si="13"/>
        <v>34.624</v>
      </c>
      <c r="I221" s="19">
        <f t="shared" si="14"/>
        <v>83.764</v>
      </c>
      <c r="J221" s="22">
        <v>9</v>
      </c>
      <c r="K221" s="22"/>
    </row>
    <row r="222" s="1" customFormat="1" ht="18" customHeight="1" spans="1:11">
      <c r="A222" s="16" t="s">
        <v>416</v>
      </c>
      <c r="B222" s="16" t="s">
        <v>363</v>
      </c>
      <c r="C222" s="17" t="s">
        <v>487</v>
      </c>
      <c r="D222" s="16" t="s">
        <v>488</v>
      </c>
      <c r="E222" s="18">
        <v>81.5</v>
      </c>
      <c r="F222" s="18">
        <f t="shared" si="12"/>
        <v>48.9</v>
      </c>
      <c r="G222" s="20">
        <v>86.46</v>
      </c>
      <c r="H222" s="19">
        <f t="shared" si="13"/>
        <v>34.584</v>
      </c>
      <c r="I222" s="19">
        <f t="shared" si="14"/>
        <v>83.484</v>
      </c>
      <c r="J222" s="22">
        <v>10</v>
      </c>
      <c r="K222" s="22"/>
    </row>
    <row r="223" s="1" customFormat="1" ht="18" customHeight="1" spans="1:11">
      <c r="A223" s="16" t="s">
        <v>416</v>
      </c>
      <c r="B223" s="16" t="s">
        <v>363</v>
      </c>
      <c r="C223" s="17" t="s">
        <v>489</v>
      </c>
      <c r="D223" s="16" t="s">
        <v>490</v>
      </c>
      <c r="E223" s="18">
        <v>81.6</v>
      </c>
      <c r="F223" s="18">
        <f t="shared" si="12"/>
        <v>48.96</v>
      </c>
      <c r="G223" s="20">
        <v>86.22</v>
      </c>
      <c r="H223" s="19">
        <f t="shared" si="13"/>
        <v>34.488</v>
      </c>
      <c r="I223" s="19">
        <f t="shared" si="14"/>
        <v>83.448</v>
      </c>
      <c r="J223" s="22">
        <v>11</v>
      </c>
      <c r="K223" s="22"/>
    </row>
    <row r="224" s="1" customFormat="1" ht="18" customHeight="1" spans="1:11">
      <c r="A224" s="16" t="s">
        <v>416</v>
      </c>
      <c r="B224" s="16" t="s">
        <v>363</v>
      </c>
      <c r="C224" s="17" t="s">
        <v>491</v>
      </c>
      <c r="D224" s="16" t="s">
        <v>492</v>
      </c>
      <c r="E224" s="18">
        <v>82.8</v>
      </c>
      <c r="F224" s="18">
        <f t="shared" si="12"/>
        <v>49.68</v>
      </c>
      <c r="G224" s="20">
        <v>84.26</v>
      </c>
      <c r="H224" s="19">
        <f t="shared" si="13"/>
        <v>33.704</v>
      </c>
      <c r="I224" s="19">
        <f t="shared" si="14"/>
        <v>83.384</v>
      </c>
      <c r="J224" s="22">
        <v>12</v>
      </c>
      <c r="K224" s="22"/>
    </row>
    <row r="225" s="1" customFormat="1" ht="18" customHeight="1" spans="1:11">
      <c r="A225" s="16" t="s">
        <v>416</v>
      </c>
      <c r="B225" s="16" t="s">
        <v>363</v>
      </c>
      <c r="C225" s="17" t="s">
        <v>493</v>
      </c>
      <c r="D225" s="16" t="s">
        <v>494</v>
      </c>
      <c r="E225" s="18">
        <v>82.2</v>
      </c>
      <c r="F225" s="18">
        <f t="shared" si="12"/>
        <v>49.32</v>
      </c>
      <c r="G225" s="20">
        <v>84.78</v>
      </c>
      <c r="H225" s="19">
        <f t="shared" si="13"/>
        <v>33.912</v>
      </c>
      <c r="I225" s="19">
        <f t="shared" si="14"/>
        <v>83.232</v>
      </c>
      <c r="J225" s="22">
        <v>13</v>
      </c>
      <c r="K225" s="22"/>
    </row>
    <row r="226" s="1" customFormat="1" ht="18" customHeight="1" spans="1:11">
      <c r="A226" s="16" t="s">
        <v>416</v>
      </c>
      <c r="B226" s="16" t="s">
        <v>363</v>
      </c>
      <c r="C226" s="17" t="s">
        <v>495</v>
      </c>
      <c r="D226" s="16" t="s">
        <v>496</v>
      </c>
      <c r="E226" s="18">
        <v>82.3</v>
      </c>
      <c r="F226" s="18">
        <f t="shared" si="12"/>
        <v>49.38</v>
      </c>
      <c r="G226" s="20">
        <v>83.86</v>
      </c>
      <c r="H226" s="19">
        <f t="shared" si="13"/>
        <v>33.544</v>
      </c>
      <c r="I226" s="19">
        <f t="shared" si="14"/>
        <v>82.924</v>
      </c>
      <c r="J226" s="22">
        <v>14</v>
      </c>
      <c r="K226" s="22"/>
    </row>
    <row r="227" s="1" customFormat="1" ht="18" customHeight="1" spans="1:11">
      <c r="A227" s="16" t="s">
        <v>416</v>
      </c>
      <c r="B227" s="16" t="s">
        <v>363</v>
      </c>
      <c r="C227" s="17" t="s">
        <v>497</v>
      </c>
      <c r="D227" s="16" t="s">
        <v>498</v>
      </c>
      <c r="E227" s="18">
        <v>79.4</v>
      </c>
      <c r="F227" s="18">
        <f t="shared" si="12"/>
        <v>47.64</v>
      </c>
      <c r="G227" s="20">
        <v>86.92</v>
      </c>
      <c r="H227" s="19">
        <f t="shared" si="13"/>
        <v>34.768</v>
      </c>
      <c r="I227" s="19">
        <f t="shared" si="14"/>
        <v>82.408</v>
      </c>
      <c r="J227" s="22">
        <v>15</v>
      </c>
      <c r="K227" s="22"/>
    </row>
    <row r="228" s="1" customFormat="1" ht="18" customHeight="1" spans="1:11">
      <c r="A228" s="16" t="s">
        <v>416</v>
      </c>
      <c r="B228" s="16" t="s">
        <v>363</v>
      </c>
      <c r="C228" s="17" t="s">
        <v>499</v>
      </c>
      <c r="D228" s="16" t="s">
        <v>500</v>
      </c>
      <c r="E228" s="18">
        <v>80.6</v>
      </c>
      <c r="F228" s="18">
        <f t="shared" si="12"/>
        <v>48.36</v>
      </c>
      <c r="G228" s="20">
        <v>85</v>
      </c>
      <c r="H228" s="19">
        <f t="shared" si="13"/>
        <v>34</v>
      </c>
      <c r="I228" s="19">
        <f t="shared" si="14"/>
        <v>82.36</v>
      </c>
      <c r="J228" s="22">
        <v>16</v>
      </c>
      <c r="K228" s="22"/>
    </row>
    <row r="229" s="1" customFormat="1" ht="18" customHeight="1" spans="1:11">
      <c r="A229" s="16" t="s">
        <v>416</v>
      </c>
      <c r="B229" s="16" t="s">
        <v>363</v>
      </c>
      <c r="C229" s="17" t="s">
        <v>501</v>
      </c>
      <c r="D229" s="16" t="s">
        <v>502</v>
      </c>
      <c r="E229" s="18">
        <v>79.3</v>
      </c>
      <c r="F229" s="18">
        <f t="shared" si="12"/>
        <v>47.58</v>
      </c>
      <c r="G229" s="20">
        <v>86.3</v>
      </c>
      <c r="H229" s="19">
        <f t="shared" si="13"/>
        <v>34.52</v>
      </c>
      <c r="I229" s="19">
        <f t="shared" si="14"/>
        <v>82.1</v>
      </c>
      <c r="J229" s="22">
        <v>17</v>
      </c>
      <c r="K229" s="22"/>
    </row>
    <row r="230" s="1" customFormat="1" ht="18" customHeight="1" spans="1:11">
      <c r="A230" s="16" t="s">
        <v>416</v>
      </c>
      <c r="B230" s="16" t="s">
        <v>363</v>
      </c>
      <c r="C230" s="17" t="s">
        <v>503</v>
      </c>
      <c r="D230" s="16" t="s">
        <v>504</v>
      </c>
      <c r="E230" s="18">
        <v>79</v>
      </c>
      <c r="F230" s="18">
        <f t="shared" si="12"/>
        <v>47.4</v>
      </c>
      <c r="G230" s="20">
        <v>85.44</v>
      </c>
      <c r="H230" s="19">
        <f t="shared" si="13"/>
        <v>34.176</v>
      </c>
      <c r="I230" s="19">
        <f t="shared" si="14"/>
        <v>81.576</v>
      </c>
      <c r="J230" s="22">
        <v>18</v>
      </c>
      <c r="K230" s="22"/>
    </row>
    <row r="231" s="1" customFormat="1" ht="18" customHeight="1" spans="1:11">
      <c r="A231" s="16" t="s">
        <v>416</v>
      </c>
      <c r="B231" s="16" t="s">
        <v>363</v>
      </c>
      <c r="C231" s="17" t="s">
        <v>505</v>
      </c>
      <c r="D231" s="16" t="s">
        <v>506</v>
      </c>
      <c r="E231" s="18">
        <v>77.8</v>
      </c>
      <c r="F231" s="18">
        <f t="shared" si="12"/>
        <v>46.68</v>
      </c>
      <c r="G231" s="20">
        <v>86.88</v>
      </c>
      <c r="H231" s="19">
        <f t="shared" si="13"/>
        <v>34.752</v>
      </c>
      <c r="I231" s="19">
        <f t="shared" si="14"/>
        <v>81.432</v>
      </c>
      <c r="J231" s="22">
        <v>19</v>
      </c>
      <c r="K231" s="22"/>
    </row>
    <row r="232" s="1" customFormat="1" ht="18" customHeight="1" spans="1:11">
      <c r="A232" s="16" t="s">
        <v>416</v>
      </c>
      <c r="B232" s="16" t="s">
        <v>363</v>
      </c>
      <c r="C232" s="17" t="s">
        <v>507</v>
      </c>
      <c r="D232" s="16" t="s">
        <v>508</v>
      </c>
      <c r="E232" s="18">
        <v>78.1</v>
      </c>
      <c r="F232" s="18">
        <f t="shared" si="12"/>
        <v>46.86</v>
      </c>
      <c r="G232" s="20">
        <v>86.1</v>
      </c>
      <c r="H232" s="19">
        <f t="shared" si="13"/>
        <v>34.44</v>
      </c>
      <c r="I232" s="19">
        <f t="shared" si="14"/>
        <v>81.3</v>
      </c>
      <c r="J232" s="22">
        <v>20</v>
      </c>
      <c r="K232" s="22"/>
    </row>
    <row r="233" s="1" customFormat="1" ht="18" customHeight="1" spans="1:11">
      <c r="A233" s="16" t="s">
        <v>416</v>
      </c>
      <c r="B233" s="16" t="s">
        <v>363</v>
      </c>
      <c r="C233" s="17" t="s">
        <v>509</v>
      </c>
      <c r="D233" s="16" t="s">
        <v>510</v>
      </c>
      <c r="E233" s="18">
        <v>77.9</v>
      </c>
      <c r="F233" s="18">
        <f t="shared" si="12"/>
        <v>46.74</v>
      </c>
      <c r="G233" s="20">
        <v>85.84</v>
      </c>
      <c r="H233" s="19">
        <f t="shared" si="13"/>
        <v>34.336</v>
      </c>
      <c r="I233" s="19">
        <f t="shared" si="14"/>
        <v>81.076</v>
      </c>
      <c r="J233" s="22">
        <v>21</v>
      </c>
      <c r="K233" s="22"/>
    </row>
    <row r="234" s="1" customFormat="1" ht="18" customHeight="1" spans="1:11">
      <c r="A234" s="16" t="s">
        <v>416</v>
      </c>
      <c r="B234" s="16" t="s">
        <v>363</v>
      </c>
      <c r="C234" s="17" t="s">
        <v>511</v>
      </c>
      <c r="D234" s="16" t="s">
        <v>512</v>
      </c>
      <c r="E234" s="18">
        <v>76.9</v>
      </c>
      <c r="F234" s="18">
        <f t="shared" si="12"/>
        <v>46.14</v>
      </c>
      <c r="G234" s="20">
        <v>86.16</v>
      </c>
      <c r="H234" s="19">
        <f t="shared" si="13"/>
        <v>34.464</v>
      </c>
      <c r="I234" s="19">
        <f t="shared" si="14"/>
        <v>80.604</v>
      </c>
      <c r="J234" s="22">
        <v>22</v>
      </c>
      <c r="K234" s="22"/>
    </row>
    <row r="235" s="1" customFormat="1" ht="18" customHeight="1" spans="1:11">
      <c r="A235" s="16" t="s">
        <v>416</v>
      </c>
      <c r="B235" s="16" t="s">
        <v>363</v>
      </c>
      <c r="C235" s="17" t="s">
        <v>513</v>
      </c>
      <c r="D235" s="16" t="s">
        <v>514</v>
      </c>
      <c r="E235" s="18">
        <v>77</v>
      </c>
      <c r="F235" s="18">
        <f t="shared" si="12"/>
        <v>46.2</v>
      </c>
      <c r="G235" s="20">
        <v>85.7</v>
      </c>
      <c r="H235" s="19">
        <f t="shared" si="13"/>
        <v>34.28</v>
      </c>
      <c r="I235" s="19">
        <f t="shared" si="14"/>
        <v>80.48</v>
      </c>
      <c r="J235" s="22">
        <v>23</v>
      </c>
      <c r="K235" s="22"/>
    </row>
    <row r="236" s="1" customFormat="1" ht="18" customHeight="1" spans="1:11">
      <c r="A236" s="16" t="s">
        <v>416</v>
      </c>
      <c r="B236" s="16" t="s">
        <v>363</v>
      </c>
      <c r="C236" s="17" t="s">
        <v>515</v>
      </c>
      <c r="D236" s="16" t="s">
        <v>516</v>
      </c>
      <c r="E236" s="18">
        <v>75.6</v>
      </c>
      <c r="F236" s="18">
        <f t="shared" si="12"/>
        <v>45.36</v>
      </c>
      <c r="G236" s="20">
        <v>86.66</v>
      </c>
      <c r="H236" s="19">
        <f t="shared" si="13"/>
        <v>34.664</v>
      </c>
      <c r="I236" s="19">
        <f t="shared" si="14"/>
        <v>80.024</v>
      </c>
      <c r="J236" s="22">
        <v>24</v>
      </c>
      <c r="K236" s="22"/>
    </row>
    <row r="237" s="1" customFormat="1" ht="18" customHeight="1" spans="1:11">
      <c r="A237" s="16" t="s">
        <v>416</v>
      </c>
      <c r="B237" s="16" t="s">
        <v>363</v>
      </c>
      <c r="C237" s="17" t="s">
        <v>517</v>
      </c>
      <c r="D237" s="16" t="s">
        <v>518</v>
      </c>
      <c r="E237" s="18">
        <v>75.7</v>
      </c>
      <c r="F237" s="18">
        <f t="shared" si="12"/>
        <v>45.42</v>
      </c>
      <c r="G237" s="20">
        <v>86.02</v>
      </c>
      <c r="H237" s="19">
        <f t="shared" si="13"/>
        <v>34.408</v>
      </c>
      <c r="I237" s="19">
        <f t="shared" si="14"/>
        <v>79.828</v>
      </c>
      <c r="J237" s="22">
        <v>25</v>
      </c>
      <c r="K237" s="22"/>
    </row>
    <row r="238" s="1" customFormat="1" ht="18" customHeight="1" spans="1:11">
      <c r="A238" s="16" t="s">
        <v>416</v>
      </c>
      <c r="B238" s="16" t="s">
        <v>363</v>
      </c>
      <c r="C238" s="17" t="s">
        <v>519</v>
      </c>
      <c r="D238" s="16" t="s">
        <v>520</v>
      </c>
      <c r="E238" s="18">
        <v>76.1</v>
      </c>
      <c r="F238" s="18">
        <f t="shared" si="12"/>
        <v>45.66</v>
      </c>
      <c r="G238" s="20">
        <v>84.24</v>
      </c>
      <c r="H238" s="19">
        <f t="shared" si="13"/>
        <v>33.696</v>
      </c>
      <c r="I238" s="19">
        <f t="shared" si="14"/>
        <v>79.356</v>
      </c>
      <c r="J238" s="22">
        <v>26</v>
      </c>
      <c r="K238" s="22"/>
    </row>
    <row r="239" ht="18" customHeight="1" spans="1:11">
      <c r="A239" s="16" t="s">
        <v>416</v>
      </c>
      <c r="B239" s="16" t="s">
        <v>363</v>
      </c>
      <c r="C239" s="17" t="s">
        <v>521</v>
      </c>
      <c r="D239" s="16" t="s">
        <v>522</v>
      </c>
      <c r="E239" s="18">
        <v>79.5</v>
      </c>
      <c r="F239" s="18">
        <f t="shared" si="12"/>
        <v>47.7</v>
      </c>
      <c r="G239" s="18" t="s">
        <v>37</v>
      </c>
      <c r="H239" s="19"/>
      <c r="I239" s="19">
        <f t="shared" si="14"/>
        <v>47.7</v>
      </c>
      <c r="J239" s="22">
        <v>27</v>
      </c>
      <c r="K239" s="22"/>
    </row>
    <row r="240" ht="18" customHeight="1" spans="1:11">
      <c r="A240" s="16" t="s">
        <v>416</v>
      </c>
      <c r="B240" s="16" t="s">
        <v>363</v>
      </c>
      <c r="C240" s="17" t="s">
        <v>523</v>
      </c>
      <c r="D240" s="16" t="s">
        <v>524</v>
      </c>
      <c r="E240" s="18">
        <v>78.7</v>
      </c>
      <c r="F240" s="18">
        <f t="shared" si="12"/>
        <v>47.22</v>
      </c>
      <c r="G240" s="18" t="s">
        <v>37</v>
      </c>
      <c r="H240" s="19"/>
      <c r="I240" s="19">
        <f t="shared" si="14"/>
        <v>47.22</v>
      </c>
      <c r="J240" s="22">
        <v>28</v>
      </c>
      <c r="K240" s="22"/>
    </row>
    <row r="241" ht="18" customHeight="1" spans="1:11">
      <c r="A241" s="16" t="s">
        <v>416</v>
      </c>
      <c r="B241" s="16" t="s">
        <v>363</v>
      </c>
      <c r="C241" s="17" t="s">
        <v>525</v>
      </c>
      <c r="D241" s="16" t="s">
        <v>526</v>
      </c>
      <c r="E241" s="18">
        <v>78.1</v>
      </c>
      <c r="F241" s="18">
        <f t="shared" si="12"/>
        <v>46.86</v>
      </c>
      <c r="G241" s="18" t="s">
        <v>37</v>
      </c>
      <c r="H241" s="19"/>
      <c r="I241" s="19">
        <f t="shared" si="14"/>
        <v>46.86</v>
      </c>
      <c r="J241" s="22">
        <v>29</v>
      </c>
      <c r="K241" s="22"/>
    </row>
  </sheetData>
  <sortState ref="A109:K121">
    <sortCondition ref="I109:I121" descending="1"/>
  </sortState>
  <mergeCells count="10">
    <mergeCell ref="A2:K2"/>
    <mergeCell ref="E3:F3"/>
    <mergeCell ref="G3:H3"/>
    <mergeCell ref="A3:A4"/>
    <mergeCell ref="B3:B4"/>
    <mergeCell ref="C3:C4"/>
    <mergeCell ref="D3:D4"/>
    <mergeCell ref="I3:I4"/>
    <mergeCell ref="J3:J4"/>
    <mergeCell ref="K3:K4"/>
  </mergeCells>
  <pageMargins left="0.66875" right="0.590277777777778" top="0.472222222222222" bottom="0.786805555555556" header="0.511805555555556" footer="0.62986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仙女</cp:lastModifiedBy>
  <dcterms:created xsi:type="dcterms:W3CDTF">2017-10-20T07:08:00Z</dcterms:created>
  <dcterms:modified xsi:type="dcterms:W3CDTF">2021-10-19T01:56:55Z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31508099A6DB418B8CB9E5FD1D147F76</vt:lpwstr>
  </property>
</Properties>
</file>