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8.11-19.01见习单位补助表" sheetId="3" r:id="rId1"/>
    <sheet name="补助票据递交情况登记表" sheetId="1" r:id="rId2"/>
    <sheet name="18.11-19.01未发补助单位统计表" sheetId="2" r:id="rId3"/>
  </sheets>
  <definedNames>
    <definedName name="_xlnm.Print_Titles" localSheetId="0">'18.11-19.01见习单位补助表'!$2:$5</definedName>
    <definedName name="_xlnm._FilterDatabase" localSheetId="0" hidden="1">'18.11-19.01见习单位补助表'!$A$3:$I$56</definedName>
  </definedNames>
  <calcPr calcId="144525"/>
</workbook>
</file>

<file path=xl/sharedStrings.xml><?xml version="1.0" encoding="utf-8"?>
<sst xmlns="http://schemas.openxmlformats.org/spreadsheetml/2006/main" count="421" uniqueCount="132">
  <si>
    <t>闻喜县2021年9月-2021年11月高校毕业生就业见习补助表</t>
  </si>
  <si>
    <t>见习单位</t>
  </si>
  <si>
    <t>收款人名称</t>
  </si>
  <si>
    <t>见习单位开户行及账号</t>
  </si>
  <si>
    <t>金  额</t>
  </si>
  <si>
    <t>附 言</t>
  </si>
  <si>
    <t>9月</t>
  </si>
  <si>
    <t>10月</t>
  </si>
  <si>
    <t>11月</t>
  </si>
  <si>
    <t>保险</t>
  </si>
  <si>
    <t>合 计</t>
  </si>
  <si>
    <t>中共闻喜县委办公室</t>
  </si>
  <si>
    <t>闻喜县财政结算账户</t>
  </si>
  <si>
    <t>660281010300000******</t>
  </si>
  <si>
    <t>2021年9月-2021年11月见习生活补助</t>
  </si>
  <si>
    <t>闻喜县人民政府办公室</t>
  </si>
  <si>
    <t>中共闻喜县委宣传部</t>
  </si>
  <si>
    <t>中共闻喜县委巡察
工作办公室</t>
  </si>
  <si>
    <t>中国共产党闻喜县
纪律检查委员会</t>
  </si>
  <si>
    <t>闻喜县行政审批局</t>
  </si>
  <si>
    <t>闻喜县审计局</t>
  </si>
  <si>
    <t>中共闻喜县委老干部局</t>
  </si>
  <si>
    <t>闻喜县统计局</t>
  </si>
  <si>
    <t>闻喜县财政局</t>
  </si>
  <si>
    <t>闻喜县乡村振兴局</t>
  </si>
  <si>
    <t>闻喜县应急管理局</t>
  </si>
  <si>
    <t>闻喜县自然资源局</t>
  </si>
  <si>
    <t>闻喜县司法局</t>
  </si>
  <si>
    <t>闻喜县人民法院</t>
  </si>
  <si>
    <t>农商行华通支行1121001002220******</t>
  </si>
  <si>
    <t>闻喜县人民代表大会常务委员会办公室</t>
  </si>
  <si>
    <t>中国人民政治协商会议
山西省闻喜县委员会</t>
  </si>
  <si>
    <t>中共闻喜县委机构编制
委员会办公室</t>
  </si>
  <si>
    <t>中国共产党闻喜县委员
会政法委员会</t>
  </si>
  <si>
    <t>闻喜县经济技术
开发区管理委员会</t>
  </si>
  <si>
    <t>中国共产主义青年团
闻喜县委员会</t>
  </si>
  <si>
    <t>闻喜县妇女联合会</t>
  </si>
  <si>
    <t>闻喜县科学技术协会</t>
  </si>
  <si>
    <t>中共闻喜县委统一
战线工作部</t>
  </si>
  <si>
    <t>闻喜县慈善总会</t>
  </si>
  <si>
    <t>工行闻喜支行0511035409024******</t>
  </si>
  <si>
    <t>闻喜县文学
艺术界联合会</t>
  </si>
  <si>
    <t>闻喜县侯村镇
人民政府</t>
  </si>
  <si>
    <t>闻喜县阳隅镇
人民政府</t>
  </si>
  <si>
    <t>闻喜县委机关事务
服务中心</t>
  </si>
  <si>
    <t>闻喜县农村经济
服务中心</t>
  </si>
  <si>
    <t>闻喜县小企业发展
促进中心</t>
  </si>
  <si>
    <t>闻喜县招商投资促进中心</t>
  </si>
  <si>
    <t>闻喜县防震减灾中心</t>
  </si>
  <si>
    <t>闻喜县畜牧兽医发展中心</t>
  </si>
  <si>
    <t>闻喜县疾病预防控制中心</t>
  </si>
  <si>
    <t>中共闻喜县委
党史研究室</t>
  </si>
  <si>
    <t>中共闻喜县委政策研究室</t>
  </si>
  <si>
    <t>闻喜县文化市场综合
行政执法队</t>
  </si>
  <si>
    <t>闻喜县社会保险中心</t>
  </si>
  <si>
    <t>闻喜县文化和旅游局</t>
  </si>
  <si>
    <t>闻喜县住房和城乡建设管理局</t>
  </si>
  <si>
    <t>闻喜县人力资源和
社会保障局</t>
  </si>
  <si>
    <t>闻喜县人力资源和社会
保障局</t>
  </si>
  <si>
    <t>农商行华通支行1121001002******</t>
  </si>
  <si>
    <t>闻喜县红十字会</t>
  </si>
  <si>
    <t>闻喜县项目推进中心</t>
  </si>
  <si>
    <t>闻喜县社区服务中心</t>
  </si>
  <si>
    <t>闻喜牧原农牧有限公司</t>
  </si>
  <si>
    <t xml:space="preserve">中国农业银行闻喜支行04541101040******
</t>
  </si>
  <si>
    <t>闻喜县万福花园幼儿园</t>
  </si>
  <si>
    <t>中国农业银行闻喜支行
04541101040******</t>
  </si>
  <si>
    <t>闻喜县公园壹号幼儿园</t>
  </si>
  <si>
    <t>中国农业银行闻喜分行
04542301040******</t>
  </si>
  <si>
    <t>闻喜县八音禾幼儿园</t>
  </si>
  <si>
    <t>工行闻喜支行0511035409200******</t>
  </si>
  <si>
    <t>山西氧运健身有限公司</t>
  </si>
  <si>
    <t>合计</t>
  </si>
  <si>
    <t>——</t>
  </si>
  <si>
    <t>附件</t>
  </si>
  <si>
    <t>闻喜县2018年11月-2019年1月高校毕业生就业见习补助表</t>
  </si>
  <si>
    <t>金  额（单位：元）</t>
  </si>
  <si>
    <t>12月</t>
  </si>
  <si>
    <t>1月</t>
  </si>
  <si>
    <t>序号</t>
  </si>
  <si>
    <t>账号</t>
  </si>
  <si>
    <t>票数</t>
  </si>
  <si>
    <t>人数</t>
  </si>
  <si>
    <t>660281010300000003277</t>
  </si>
  <si>
    <t>2018年11月-2019年1月见习生活补助</t>
  </si>
  <si>
    <t>已确认</t>
  </si>
  <si>
    <t>中国人民政治协商会议山西省闻喜县委员会办公室</t>
  </si>
  <si>
    <t>中国共产党闻喜县纪律检查委员会</t>
  </si>
  <si>
    <t>中共闻喜县委统战部</t>
  </si>
  <si>
    <t>中共闻喜县委信访局</t>
  </si>
  <si>
    <t>中共闻喜县委巡查工作
领导小组办公室</t>
  </si>
  <si>
    <t>闻喜县发展和改革局</t>
  </si>
  <si>
    <t>闻喜县经济和信息化局</t>
  </si>
  <si>
    <t>闻喜县国土资源局</t>
  </si>
  <si>
    <t>闻喜县机构编制委员会办公室</t>
  </si>
  <si>
    <t>闻喜县精神文明建设
指导委员会办公室</t>
  </si>
  <si>
    <t>闻喜县文学艺术界联合会</t>
  </si>
  <si>
    <t>闻喜县残疾人联合会</t>
  </si>
  <si>
    <t>闻喜县房产管理所</t>
  </si>
  <si>
    <t>闻喜县城乡居民养老保险管理服务中心(农保)</t>
  </si>
  <si>
    <t>闻喜县政务服务中心</t>
  </si>
  <si>
    <t>闻喜县农经管理中心</t>
  </si>
  <si>
    <t>闻喜县农业综合开发中心</t>
  </si>
  <si>
    <t>闻喜县劳动就业培训中心</t>
  </si>
  <si>
    <t>闻喜县公共就业和人才交流服务中心</t>
  </si>
  <si>
    <t>闻喜县人力资源
和社会保障局</t>
  </si>
  <si>
    <t>660281012314990010051</t>
  </si>
  <si>
    <t>闻喜县县委县政府机关后勤服务中心</t>
  </si>
  <si>
    <t>闻喜农商行华通支行660281010300000022000</t>
  </si>
  <si>
    <t>闻喜县安全生产监督管理局</t>
  </si>
  <si>
    <t>闻喜县安全生产
监督管理局</t>
  </si>
  <si>
    <t>闻喜农商行华通支行1121001002220110029</t>
  </si>
  <si>
    <t>闻喜县图书馆</t>
  </si>
  <si>
    <t>闻喜农商行华通支行1121001002220110948</t>
  </si>
  <si>
    <t>闻喜县总工会</t>
  </si>
  <si>
    <t>中国工商银行闻喜支行0511035409026406703</t>
  </si>
  <si>
    <t>闻喜县爱未来幼儿园</t>
  </si>
  <si>
    <t>中国工商银行闻喜支行0511035409200029923</t>
  </si>
  <si>
    <t>中国农业银行闻喜支行
04541101040013403</t>
  </si>
  <si>
    <t>中国农业银行闻喜分行
04542301040004936</t>
  </si>
  <si>
    <t>山西建龙实业有限公司</t>
  </si>
  <si>
    <t>中国农业银行闻喜海鑫分理处
04542001040000526</t>
  </si>
  <si>
    <t>已发两月工资</t>
  </si>
  <si>
    <t>闻喜县社区管理办公室</t>
  </si>
  <si>
    <t>已发一月工资</t>
  </si>
  <si>
    <t>未发工资</t>
  </si>
  <si>
    <t>闻喜县新闻中心</t>
  </si>
  <si>
    <t>工资已到位
无法开票</t>
  </si>
  <si>
    <t>闻喜县人民文化馆</t>
  </si>
  <si>
    <t>已发两月工资无法开票</t>
  </si>
  <si>
    <t>闻喜县文化局</t>
  </si>
  <si>
    <t>未发工资
月底能开票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</si>
</sst>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28"/>
      <name val="宋体"/>
      <charset val="134"/>
    </font>
    <font>
      <b/>
      <sz val="22"/>
      <name val="宋体"/>
      <charset val="134"/>
    </font>
    <font>
      <b/>
      <sz val="20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2"/>
      <color rgb="FFFF0000"/>
      <name val="宋体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13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6" fillId="14" borderId="17" applyNumberFormat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21" fillId="23" borderId="15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BDD7EE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V57"/>
  <sheetViews>
    <sheetView tabSelected="1" zoomScale="75" zoomScaleNormal="75" workbookViewId="0">
      <selection activeCell="O6" sqref="O6"/>
    </sheetView>
  </sheetViews>
  <sheetFormatPr defaultColWidth="9" defaultRowHeight="30" customHeight="1"/>
  <cols>
    <col min="1" max="2" width="30.625" style="1" customWidth="1"/>
    <col min="3" max="3" width="33.1666666666667" style="1" customWidth="1"/>
    <col min="4" max="7" width="10.275" style="1" customWidth="1"/>
    <col min="8" max="8" width="10" style="1" customWidth="1"/>
    <col min="9" max="9" width="43.6666666666667" style="1" customWidth="1"/>
    <col min="10" max="16384" width="9" style="1"/>
  </cols>
  <sheetData>
    <row r="1" s="1" customFormat="1" ht="18" customHeight="1" spans="1:9">
      <c r="A1" s="28" t="s">
        <v>0</v>
      </c>
      <c r="B1" s="28"/>
      <c r="C1" s="28"/>
      <c r="D1" s="28"/>
      <c r="E1" s="28"/>
      <c r="F1" s="28"/>
      <c r="G1" s="28"/>
      <c r="H1" s="28"/>
      <c r="I1" s="28"/>
    </row>
    <row r="2" s="26" customFormat="1" ht="39" customHeight="1" spans="1:9">
      <c r="A2" s="28"/>
      <c r="B2" s="28"/>
      <c r="C2" s="28"/>
      <c r="D2" s="28"/>
      <c r="E2" s="28"/>
      <c r="F2" s="28"/>
      <c r="G2" s="28"/>
      <c r="H2" s="28"/>
      <c r="I2" s="28"/>
    </row>
    <row r="3" s="1" customFormat="1" ht="14.1" customHeight="1" spans="1:9">
      <c r="A3" s="28"/>
      <c r="B3" s="28"/>
      <c r="C3" s="28"/>
      <c r="D3" s="28"/>
      <c r="E3" s="28"/>
      <c r="F3" s="28"/>
      <c r="G3" s="28"/>
      <c r="H3" s="28"/>
      <c r="I3" s="28"/>
    </row>
    <row r="4" s="1" customFormat="1" customHeight="1" spans="1:9">
      <c r="A4" s="6" t="s">
        <v>1</v>
      </c>
      <c r="B4" s="7" t="s">
        <v>2</v>
      </c>
      <c r="C4" s="6" t="s">
        <v>3</v>
      </c>
      <c r="D4" s="9" t="s">
        <v>4</v>
      </c>
      <c r="E4" s="10"/>
      <c r="F4" s="10"/>
      <c r="G4" s="10"/>
      <c r="H4" s="11"/>
      <c r="I4" s="6" t="s">
        <v>5</v>
      </c>
    </row>
    <row r="5" s="1" customFormat="1" customHeight="1" spans="1:13">
      <c r="A5" s="6"/>
      <c r="B5" s="12"/>
      <c r="C5" s="6"/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/>
      <c r="J5" s="26"/>
      <c r="K5" s="26"/>
      <c r="L5" s="26"/>
      <c r="M5" s="26"/>
    </row>
    <row r="6" s="1" customFormat="1" ht="44" customHeight="1" spans="1:13">
      <c r="A6" s="22" t="s">
        <v>11</v>
      </c>
      <c r="B6" s="15" t="s">
        <v>12</v>
      </c>
      <c r="C6" s="14" t="s">
        <v>13</v>
      </c>
      <c r="D6" s="20">
        <v>3360</v>
      </c>
      <c r="E6" s="20">
        <v>3912</v>
      </c>
      <c r="F6" s="20">
        <v>3912</v>
      </c>
      <c r="G6" s="20">
        <v>960</v>
      </c>
      <c r="H6" s="20">
        <f t="shared" ref="H6:H55" si="0">SUM(D6:G6)</f>
        <v>12144</v>
      </c>
      <c r="I6" s="14" t="s">
        <v>14</v>
      </c>
      <c r="J6" s="26"/>
      <c r="K6" s="26"/>
      <c r="L6" s="26"/>
      <c r="M6" s="26"/>
    </row>
    <row r="7" s="1" customFormat="1" ht="44" customHeight="1" spans="1:13">
      <c r="A7" s="22" t="s">
        <v>15</v>
      </c>
      <c r="B7" s="15" t="s">
        <v>12</v>
      </c>
      <c r="C7" s="14" t="s">
        <v>13</v>
      </c>
      <c r="D7" s="20">
        <v>5040</v>
      </c>
      <c r="E7" s="20">
        <v>5868</v>
      </c>
      <c r="F7" s="20">
        <v>5868</v>
      </c>
      <c r="G7" s="20">
        <v>1440</v>
      </c>
      <c r="H7" s="20">
        <f t="shared" si="0"/>
        <v>18216</v>
      </c>
      <c r="I7" s="14" t="s">
        <v>14</v>
      </c>
      <c r="J7" s="26"/>
      <c r="K7" s="26"/>
      <c r="L7" s="26"/>
      <c r="M7" s="26"/>
    </row>
    <row r="8" s="1" customFormat="1" ht="44" customHeight="1" spans="1:13">
      <c r="A8" s="22" t="s">
        <v>16</v>
      </c>
      <c r="B8" s="15" t="s">
        <v>12</v>
      </c>
      <c r="C8" s="14" t="s">
        <v>13</v>
      </c>
      <c r="D8" s="20">
        <v>2520</v>
      </c>
      <c r="E8" s="20">
        <v>2934</v>
      </c>
      <c r="F8" s="20">
        <v>3912</v>
      </c>
      <c r="G8" s="14">
        <v>960</v>
      </c>
      <c r="H8" s="20">
        <f t="shared" si="0"/>
        <v>10326</v>
      </c>
      <c r="I8" s="14" t="s">
        <v>14</v>
      </c>
      <c r="J8" s="26"/>
      <c r="K8" s="26"/>
      <c r="L8" s="26"/>
      <c r="M8" s="26"/>
    </row>
    <row r="9" s="1" customFormat="1" ht="44" customHeight="1" spans="1:13">
      <c r="A9" s="22" t="s">
        <v>17</v>
      </c>
      <c r="B9" s="15" t="s">
        <v>12</v>
      </c>
      <c r="C9" s="14" t="s">
        <v>13</v>
      </c>
      <c r="D9" s="20">
        <v>1680</v>
      </c>
      <c r="E9" s="20">
        <v>1956</v>
      </c>
      <c r="F9" s="20">
        <v>1956</v>
      </c>
      <c r="G9" s="14">
        <v>480</v>
      </c>
      <c r="H9" s="20">
        <f t="shared" si="0"/>
        <v>6072</v>
      </c>
      <c r="I9" s="14" t="s">
        <v>14</v>
      </c>
      <c r="J9" s="26"/>
      <c r="K9" s="26"/>
      <c r="L9" s="26"/>
      <c r="M9" s="26"/>
    </row>
    <row r="10" s="1" customFormat="1" ht="44" customHeight="1" spans="1:13">
      <c r="A10" s="22" t="s">
        <v>18</v>
      </c>
      <c r="B10" s="15" t="s">
        <v>12</v>
      </c>
      <c r="C10" s="14" t="s">
        <v>13</v>
      </c>
      <c r="D10" s="20">
        <v>2520</v>
      </c>
      <c r="E10" s="20">
        <v>1956</v>
      </c>
      <c r="F10" s="20">
        <v>4890</v>
      </c>
      <c r="G10" s="14">
        <v>1440</v>
      </c>
      <c r="H10" s="20">
        <f t="shared" si="0"/>
        <v>10806</v>
      </c>
      <c r="I10" s="14" t="s">
        <v>14</v>
      </c>
      <c r="J10" s="26"/>
      <c r="K10" s="26"/>
      <c r="L10" s="26"/>
      <c r="M10" s="26"/>
    </row>
    <row r="11" s="1" customFormat="1" ht="44" customHeight="1" spans="1:13">
      <c r="A11" s="14" t="s">
        <v>19</v>
      </c>
      <c r="B11" s="15" t="s">
        <v>12</v>
      </c>
      <c r="C11" s="14" t="s">
        <v>13</v>
      </c>
      <c r="D11" s="20">
        <v>3360</v>
      </c>
      <c r="E11" s="20">
        <v>4890</v>
      </c>
      <c r="F11" s="20">
        <v>5868</v>
      </c>
      <c r="G11" s="14">
        <v>1440</v>
      </c>
      <c r="H11" s="20">
        <f t="shared" si="0"/>
        <v>15558</v>
      </c>
      <c r="I11" s="14" t="s">
        <v>14</v>
      </c>
      <c r="J11" s="26"/>
      <c r="K11" s="26"/>
      <c r="L11" s="26"/>
      <c r="M11" s="26"/>
    </row>
    <row r="12" s="1" customFormat="1" ht="44" customHeight="1" spans="1:13">
      <c r="A12" s="22" t="s">
        <v>20</v>
      </c>
      <c r="B12" s="15" t="s">
        <v>12</v>
      </c>
      <c r="C12" s="14" t="s">
        <v>13</v>
      </c>
      <c r="D12" s="20">
        <v>1680</v>
      </c>
      <c r="E12" s="20">
        <v>1956</v>
      </c>
      <c r="F12" s="20">
        <v>1956</v>
      </c>
      <c r="G12" s="14">
        <v>480</v>
      </c>
      <c r="H12" s="20">
        <f t="shared" si="0"/>
        <v>6072</v>
      </c>
      <c r="I12" s="14" t="s">
        <v>14</v>
      </c>
      <c r="J12" s="26"/>
      <c r="K12" s="26"/>
      <c r="L12" s="26"/>
      <c r="M12" s="26"/>
    </row>
    <row r="13" s="1" customFormat="1" ht="44" customHeight="1" spans="1:13">
      <c r="A13" s="22" t="s">
        <v>21</v>
      </c>
      <c r="B13" s="15" t="s">
        <v>12</v>
      </c>
      <c r="C13" s="14" t="s">
        <v>13</v>
      </c>
      <c r="D13" s="20">
        <v>2520</v>
      </c>
      <c r="E13" s="20">
        <v>2934</v>
      </c>
      <c r="F13" s="20">
        <v>2934</v>
      </c>
      <c r="G13" s="14">
        <v>720</v>
      </c>
      <c r="H13" s="20">
        <f t="shared" si="0"/>
        <v>9108</v>
      </c>
      <c r="I13" s="14" t="s">
        <v>14</v>
      </c>
      <c r="J13" s="26"/>
      <c r="K13" s="26"/>
      <c r="L13" s="26"/>
      <c r="M13" s="26"/>
    </row>
    <row r="14" s="1" customFormat="1" ht="44" customHeight="1" spans="1:13">
      <c r="A14" s="14" t="s">
        <v>22</v>
      </c>
      <c r="B14" s="15" t="s">
        <v>12</v>
      </c>
      <c r="C14" s="14" t="s">
        <v>13</v>
      </c>
      <c r="D14" s="20">
        <v>1680</v>
      </c>
      <c r="E14" s="20">
        <v>2934</v>
      </c>
      <c r="F14" s="20">
        <v>2934</v>
      </c>
      <c r="G14" s="14">
        <v>720</v>
      </c>
      <c r="H14" s="20">
        <f t="shared" si="0"/>
        <v>8268</v>
      </c>
      <c r="I14" s="14" t="s">
        <v>14</v>
      </c>
      <c r="J14" s="26"/>
      <c r="K14" s="26"/>
      <c r="L14" s="26"/>
      <c r="M14" s="26"/>
    </row>
    <row r="15" s="1" customFormat="1" ht="44" customHeight="1" spans="1:13">
      <c r="A15" s="14" t="s">
        <v>23</v>
      </c>
      <c r="B15" s="15" t="s">
        <v>12</v>
      </c>
      <c r="C15" s="14" t="s">
        <v>13</v>
      </c>
      <c r="D15" s="20">
        <v>1680</v>
      </c>
      <c r="E15" s="20">
        <v>1956</v>
      </c>
      <c r="F15" s="20">
        <v>1956</v>
      </c>
      <c r="G15" s="14">
        <v>480</v>
      </c>
      <c r="H15" s="20">
        <f t="shared" si="0"/>
        <v>6072</v>
      </c>
      <c r="I15" s="14" t="s">
        <v>14</v>
      </c>
      <c r="J15" s="26"/>
      <c r="K15" s="26"/>
      <c r="L15" s="26"/>
      <c r="M15" s="26"/>
    </row>
    <row r="16" s="1" customFormat="1" ht="44" customHeight="1" spans="1:13">
      <c r="A16" s="14" t="s">
        <v>24</v>
      </c>
      <c r="B16" s="15" t="s">
        <v>12</v>
      </c>
      <c r="C16" s="14" t="s">
        <v>13</v>
      </c>
      <c r="D16" s="20">
        <v>1680</v>
      </c>
      <c r="E16" s="20">
        <v>1956</v>
      </c>
      <c r="F16" s="20">
        <v>978</v>
      </c>
      <c r="G16" s="14">
        <v>480</v>
      </c>
      <c r="H16" s="20">
        <f t="shared" si="0"/>
        <v>5094</v>
      </c>
      <c r="I16" s="14" t="s">
        <v>14</v>
      </c>
      <c r="J16" s="26"/>
      <c r="K16" s="26"/>
      <c r="L16" s="26"/>
      <c r="M16" s="26"/>
    </row>
    <row r="17" s="1" customFormat="1" ht="44" customHeight="1" spans="1:13">
      <c r="A17" s="14" t="s">
        <v>25</v>
      </c>
      <c r="B17" s="15" t="s">
        <v>12</v>
      </c>
      <c r="C17" s="14" t="s">
        <v>13</v>
      </c>
      <c r="D17" s="20">
        <v>840</v>
      </c>
      <c r="E17" s="20">
        <v>978</v>
      </c>
      <c r="F17" s="20">
        <v>1956</v>
      </c>
      <c r="G17" s="14">
        <v>480</v>
      </c>
      <c r="H17" s="20">
        <f t="shared" si="0"/>
        <v>4254</v>
      </c>
      <c r="I17" s="14" t="s">
        <v>14</v>
      </c>
      <c r="J17" s="26"/>
      <c r="K17" s="26"/>
      <c r="L17" s="26"/>
      <c r="M17" s="26"/>
    </row>
    <row r="18" s="1" customFormat="1" ht="44" customHeight="1" spans="1:13">
      <c r="A18" s="22" t="s">
        <v>26</v>
      </c>
      <c r="B18" s="15" t="s">
        <v>12</v>
      </c>
      <c r="C18" s="14" t="s">
        <v>13</v>
      </c>
      <c r="D18" s="20">
        <v>1680</v>
      </c>
      <c r="E18" s="20">
        <v>2934</v>
      </c>
      <c r="F18" s="20">
        <v>2934</v>
      </c>
      <c r="G18" s="21">
        <v>720</v>
      </c>
      <c r="H18" s="20">
        <f t="shared" si="0"/>
        <v>8268</v>
      </c>
      <c r="I18" s="14" t="s">
        <v>14</v>
      </c>
      <c r="J18" s="26"/>
      <c r="K18" s="26"/>
      <c r="L18" s="26"/>
      <c r="M18" s="26"/>
    </row>
    <row r="19" s="1" customFormat="1" ht="44" customHeight="1" spans="1:13">
      <c r="A19" s="22" t="s">
        <v>27</v>
      </c>
      <c r="B19" s="15" t="s">
        <v>12</v>
      </c>
      <c r="C19" s="14" t="s">
        <v>13</v>
      </c>
      <c r="D19" s="20">
        <v>1680</v>
      </c>
      <c r="E19" s="20">
        <v>1956</v>
      </c>
      <c r="F19" s="20">
        <v>1956</v>
      </c>
      <c r="G19" s="21">
        <v>480</v>
      </c>
      <c r="H19" s="20">
        <f t="shared" si="0"/>
        <v>6072</v>
      </c>
      <c r="I19" s="14" t="s">
        <v>14</v>
      </c>
      <c r="J19" s="26"/>
      <c r="K19" s="26"/>
      <c r="L19" s="26"/>
      <c r="M19" s="26"/>
    </row>
    <row r="20" s="1" customFormat="1" ht="44" customHeight="1" spans="1:13">
      <c r="A20" s="22" t="s">
        <v>28</v>
      </c>
      <c r="B20" s="15" t="s">
        <v>28</v>
      </c>
      <c r="C20" s="21" t="s">
        <v>29</v>
      </c>
      <c r="D20" s="20">
        <v>1680</v>
      </c>
      <c r="E20" s="20">
        <v>1956</v>
      </c>
      <c r="F20" s="20">
        <v>1956</v>
      </c>
      <c r="G20" s="21">
        <v>480</v>
      </c>
      <c r="H20" s="20">
        <f t="shared" si="0"/>
        <v>6072</v>
      </c>
      <c r="I20" s="14" t="s">
        <v>14</v>
      </c>
      <c r="J20" s="26"/>
      <c r="K20" s="26"/>
      <c r="L20" s="26"/>
      <c r="M20" s="26"/>
    </row>
    <row r="21" s="1" customFormat="1" ht="44" customHeight="1" spans="1:13">
      <c r="A21" s="22" t="s">
        <v>30</v>
      </c>
      <c r="B21" s="15" t="s">
        <v>12</v>
      </c>
      <c r="C21" s="14" t="s">
        <v>13</v>
      </c>
      <c r="D21" s="20">
        <v>2520</v>
      </c>
      <c r="E21" s="20">
        <v>1956</v>
      </c>
      <c r="F21" s="20">
        <v>1956</v>
      </c>
      <c r="G21" s="21">
        <v>720</v>
      </c>
      <c r="H21" s="20">
        <f t="shared" si="0"/>
        <v>7152</v>
      </c>
      <c r="I21" s="14" t="s">
        <v>14</v>
      </c>
      <c r="J21" s="26"/>
      <c r="K21" s="26"/>
      <c r="L21" s="26"/>
      <c r="M21" s="26"/>
    </row>
    <row r="22" s="1" customFormat="1" ht="50" customHeight="1" spans="1:13">
      <c r="A22" s="22" t="s">
        <v>31</v>
      </c>
      <c r="B22" s="15" t="s">
        <v>12</v>
      </c>
      <c r="C22" s="14" t="s">
        <v>13</v>
      </c>
      <c r="D22" s="20">
        <v>1680</v>
      </c>
      <c r="E22" s="20">
        <v>2934</v>
      </c>
      <c r="F22" s="20">
        <v>2934</v>
      </c>
      <c r="G22" s="21">
        <v>720</v>
      </c>
      <c r="H22" s="20">
        <f t="shared" si="0"/>
        <v>8268</v>
      </c>
      <c r="I22" s="14" t="s">
        <v>14</v>
      </c>
      <c r="J22" s="26"/>
      <c r="K22" s="26"/>
      <c r="L22" s="26"/>
      <c r="M22" s="26"/>
    </row>
    <row r="23" s="1" customFormat="1" ht="44" customHeight="1" spans="1:13">
      <c r="A23" s="22" t="s">
        <v>32</v>
      </c>
      <c r="B23" s="15" t="s">
        <v>12</v>
      </c>
      <c r="C23" s="14" t="s">
        <v>13</v>
      </c>
      <c r="D23" s="20">
        <v>1680</v>
      </c>
      <c r="E23" s="20">
        <v>1956</v>
      </c>
      <c r="F23" s="20">
        <v>1956</v>
      </c>
      <c r="G23" s="21">
        <v>480</v>
      </c>
      <c r="H23" s="20">
        <f t="shared" si="0"/>
        <v>6072</v>
      </c>
      <c r="I23" s="14" t="s">
        <v>14</v>
      </c>
      <c r="J23" s="26"/>
      <c r="K23" s="26"/>
      <c r="L23" s="26"/>
      <c r="M23" s="26"/>
    </row>
    <row r="24" s="1" customFormat="1" ht="48" customHeight="1" spans="1:13">
      <c r="A24" s="22" t="s">
        <v>33</v>
      </c>
      <c r="B24" s="15" t="s">
        <v>12</v>
      </c>
      <c r="C24" s="14" t="s">
        <v>13</v>
      </c>
      <c r="D24" s="20">
        <v>1680</v>
      </c>
      <c r="E24" s="20">
        <v>2934</v>
      </c>
      <c r="F24" s="20">
        <v>2934</v>
      </c>
      <c r="G24" s="21">
        <v>720</v>
      </c>
      <c r="H24" s="20">
        <f t="shared" si="0"/>
        <v>8268</v>
      </c>
      <c r="I24" s="14" t="s">
        <v>14</v>
      </c>
      <c r="J24" s="26"/>
      <c r="K24" s="26"/>
      <c r="L24" s="26"/>
      <c r="M24" s="26"/>
    </row>
    <row r="25" s="1" customFormat="1" ht="44" customHeight="1" spans="1:13">
      <c r="A25" s="22" t="s">
        <v>34</v>
      </c>
      <c r="B25" s="15" t="s">
        <v>12</v>
      </c>
      <c r="C25" s="14" t="s">
        <v>13</v>
      </c>
      <c r="D25" s="20">
        <v>5040</v>
      </c>
      <c r="E25" s="20">
        <v>5868</v>
      </c>
      <c r="F25" s="20">
        <v>5868</v>
      </c>
      <c r="G25" s="14">
        <v>1440</v>
      </c>
      <c r="H25" s="20">
        <f t="shared" si="0"/>
        <v>18216</v>
      </c>
      <c r="I25" s="14" t="s">
        <v>14</v>
      </c>
      <c r="J25" s="26"/>
      <c r="K25" s="26"/>
      <c r="L25" s="26"/>
      <c r="M25" s="26"/>
    </row>
    <row r="26" s="1" customFormat="1" ht="44" customHeight="1" spans="1:13">
      <c r="A26" s="22" t="s">
        <v>35</v>
      </c>
      <c r="B26" s="15" t="s">
        <v>12</v>
      </c>
      <c r="C26" s="14" t="s">
        <v>13</v>
      </c>
      <c r="D26" s="20">
        <v>840</v>
      </c>
      <c r="E26" s="20">
        <v>1956</v>
      </c>
      <c r="F26" s="20">
        <v>1956</v>
      </c>
      <c r="G26" s="21">
        <v>480</v>
      </c>
      <c r="H26" s="20">
        <f t="shared" si="0"/>
        <v>5232</v>
      </c>
      <c r="I26" s="14" t="s">
        <v>14</v>
      </c>
      <c r="J26" s="26"/>
      <c r="K26" s="26"/>
      <c r="L26" s="26"/>
      <c r="M26" s="26"/>
    </row>
    <row r="27" s="1" customFormat="1" ht="44" customHeight="1" spans="1:13">
      <c r="A27" s="14" t="s">
        <v>36</v>
      </c>
      <c r="B27" s="15" t="s">
        <v>12</v>
      </c>
      <c r="C27" s="14" t="s">
        <v>13</v>
      </c>
      <c r="D27" s="20">
        <v>1680</v>
      </c>
      <c r="E27" s="20">
        <v>1956</v>
      </c>
      <c r="F27" s="20">
        <v>1956</v>
      </c>
      <c r="G27" s="21">
        <v>480</v>
      </c>
      <c r="H27" s="20">
        <f t="shared" si="0"/>
        <v>6072</v>
      </c>
      <c r="I27" s="14" t="s">
        <v>14</v>
      </c>
      <c r="J27" s="26"/>
      <c r="K27" s="26"/>
      <c r="L27" s="26"/>
      <c r="M27" s="26"/>
    </row>
    <row r="28" s="1" customFormat="1" ht="44" customHeight="1" spans="1:13">
      <c r="A28" s="14" t="s">
        <v>37</v>
      </c>
      <c r="B28" s="15" t="s">
        <v>12</v>
      </c>
      <c r="C28" s="14" t="s">
        <v>13</v>
      </c>
      <c r="D28" s="20">
        <v>840</v>
      </c>
      <c r="E28" s="20">
        <v>978</v>
      </c>
      <c r="F28" s="20">
        <v>978</v>
      </c>
      <c r="G28" s="14">
        <v>240</v>
      </c>
      <c r="H28" s="20">
        <f t="shared" si="0"/>
        <v>3036</v>
      </c>
      <c r="I28" s="14" t="s">
        <v>14</v>
      </c>
      <c r="J28" s="26"/>
      <c r="K28" s="26"/>
      <c r="L28" s="26"/>
      <c r="M28" s="26"/>
    </row>
    <row r="29" s="1" customFormat="1" ht="44" customHeight="1" spans="1:13">
      <c r="A29" s="22" t="s">
        <v>38</v>
      </c>
      <c r="B29" s="15" t="s">
        <v>12</v>
      </c>
      <c r="C29" s="14" t="s">
        <v>13</v>
      </c>
      <c r="D29" s="20">
        <v>1680</v>
      </c>
      <c r="E29" s="20">
        <v>1956</v>
      </c>
      <c r="F29" s="20">
        <v>2934</v>
      </c>
      <c r="G29" s="14">
        <v>720</v>
      </c>
      <c r="H29" s="20">
        <f t="shared" si="0"/>
        <v>7290</v>
      </c>
      <c r="I29" s="14" t="s">
        <v>14</v>
      </c>
      <c r="J29" s="26"/>
      <c r="K29" s="26"/>
      <c r="L29" s="26"/>
      <c r="M29" s="26"/>
    </row>
    <row r="30" s="1" customFormat="1" ht="44" customHeight="1" spans="1:13">
      <c r="A30" s="22" t="s">
        <v>39</v>
      </c>
      <c r="B30" s="15" t="s">
        <v>39</v>
      </c>
      <c r="C30" s="14" t="s">
        <v>40</v>
      </c>
      <c r="D30" s="20">
        <v>1680</v>
      </c>
      <c r="E30" s="20">
        <v>1956</v>
      </c>
      <c r="F30" s="20">
        <v>1956</v>
      </c>
      <c r="G30" s="14">
        <v>480</v>
      </c>
      <c r="H30" s="20">
        <f t="shared" si="0"/>
        <v>6072</v>
      </c>
      <c r="I30" s="14" t="s">
        <v>14</v>
      </c>
      <c r="J30" s="26"/>
      <c r="K30" s="26"/>
      <c r="L30" s="26"/>
      <c r="M30" s="26"/>
    </row>
    <row r="31" s="1" customFormat="1" ht="44" customHeight="1" spans="1:256">
      <c r="A31" s="14" t="s">
        <v>41</v>
      </c>
      <c r="B31" s="15" t="s">
        <v>12</v>
      </c>
      <c r="C31" s="14" t="s">
        <v>13</v>
      </c>
      <c r="D31" s="20">
        <v>840</v>
      </c>
      <c r="E31" s="20">
        <v>978</v>
      </c>
      <c r="F31" s="20">
        <v>978</v>
      </c>
      <c r="G31" s="14">
        <v>240</v>
      </c>
      <c r="H31" s="20">
        <f t="shared" si="0"/>
        <v>3036</v>
      </c>
      <c r="I31" s="14" t="s">
        <v>14</v>
      </c>
      <c r="J31" s="26"/>
      <c r="K31" s="26"/>
      <c r="L31" s="26"/>
      <c r="M31" s="26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  <c r="IV31" s="17"/>
    </row>
    <row r="32" s="1" customFormat="1" ht="44" customHeight="1" spans="1:256">
      <c r="A32" s="14" t="s">
        <v>42</v>
      </c>
      <c r="B32" s="15" t="s">
        <v>12</v>
      </c>
      <c r="C32" s="14" t="s">
        <v>13</v>
      </c>
      <c r="D32" s="20">
        <v>1680</v>
      </c>
      <c r="E32" s="20">
        <v>1956</v>
      </c>
      <c r="F32" s="20">
        <v>1956</v>
      </c>
      <c r="G32" s="14">
        <v>480</v>
      </c>
      <c r="H32" s="20">
        <f t="shared" si="0"/>
        <v>6072</v>
      </c>
      <c r="I32" s="14" t="s">
        <v>14</v>
      </c>
      <c r="J32" s="26"/>
      <c r="K32" s="26"/>
      <c r="L32" s="26"/>
      <c r="M32" s="2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</row>
    <row r="33" s="1" customFormat="1" ht="44" customHeight="1" spans="1:13">
      <c r="A33" s="22" t="s">
        <v>43</v>
      </c>
      <c r="B33" s="15" t="s">
        <v>12</v>
      </c>
      <c r="C33" s="14" t="s">
        <v>13</v>
      </c>
      <c r="D33" s="20">
        <v>840</v>
      </c>
      <c r="E33" s="20">
        <v>978</v>
      </c>
      <c r="F33" s="20">
        <v>978</v>
      </c>
      <c r="G33" s="14">
        <v>240</v>
      </c>
      <c r="H33" s="20">
        <f t="shared" si="0"/>
        <v>3036</v>
      </c>
      <c r="I33" s="14" t="s">
        <v>14</v>
      </c>
      <c r="J33" s="26"/>
      <c r="K33" s="26"/>
      <c r="L33" s="26"/>
      <c r="M33" s="26"/>
    </row>
    <row r="34" s="1" customFormat="1" ht="44" customHeight="1" spans="1:13">
      <c r="A34" s="22" t="s">
        <v>44</v>
      </c>
      <c r="B34" s="15" t="s">
        <v>12</v>
      </c>
      <c r="C34" s="14" t="s">
        <v>13</v>
      </c>
      <c r="D34" s="20">
        <v>840</v>
      </c>
      <c r="E34" s="20">
        <v>978</v>
      </c>
      <c r="F34" s="20">
        <v>978</v>
      </c>
      <c r="G34" s="14">
        <v>240</v>
      </c>
      <c r="H34" s="20">
        <f t="shared" si="0"/>
        <v>3036</v>
      </c>
      <c r="I34" s="14" t="s">
        <v>14</v>
      </c>
      <c r="J34" s="26"/>
      <c r="K34" s="26"/>
      <c r="L34" s="26"/>
      <c r="M34" s="26"/>
    </row>
    <row r="35" s="1" customFormat="1" ht="44" customHeight="1" spans="1:13">
      <c r="A35" s="22" t="s">
        <v>45</v>
      </c>
      <c r="B35" s="15" t="s">
        <v>12</v>
      </c>
      <c r="C35" s="14" t="s">
        <v>13</v>
      </c>
      <c r="D35" s="20">
        <v>1680</v>
      </c>
      <c r="E35" s="20">
        <v>1956</v>
      </c>
      <c r="F35" s="20">
        <v>1956</v>
      </c>
      <c r="G35" s="14">
        <v>480</v>
      </c>
      <c r="H35" s="20">
        <f t="shared" si="0"/>
        <v>6072</v>
      </c>
      <c r="I35" s="14" t="s">
        <v>14</v>
      </c>
      <c r="J35" s="26"/>
      <c r="K35" s="26"/>
      <c r="L35" s="26"/>
      <c r="M35" s="26"/>
    </row>
    <row r="36" s="1" customFormat="1" ht="44" customHeight="1" spans="1:13">
      <c r="A36" s="22" t="s">
        <v>46</v>
      </c>
      <c r="B36" s="15" t="s">
        <v>12</v>
      </c>
      <c r="C36" s="14" t="s">
        <v>13</v>
      </c>
      <c r="D36" s="20">
        <v>840</v>
      </c>
      <c r="E36" s="20">
        <v>978</v>
      </c>
      <c r="F36" s="20">
        <v>978</v>
      </c>
      <c r="G36" s="14">
        <v>240</v>
      </c>
      <c r="H36" s="20">
        <f t="shared" si="0"/>
        <v>3036</v>
      </c>
      <c r="I36" s="14" t="s">
        <v>14</v>
      </c>
      <c r="J36" s="26"/>
      <c r="K36" s="26"/>
      <c r="L36" s="26"/>
      <c r="M36" s="26"/>
    </row>
    <row r="37" s="1" customFormat="1" ht="44" customHeight="1" spans="1:13">
      <c r="A37" s="22" t="s">
        <v>47</v>
      </c>
      <c r="B37" s="15" t="s">
        <v>12</v>
      </c>
      <c r="C37" s="14" t="s">
        <v>13</v>
      </c>
      <c r="D37" s="20">
        <v>840</v>
      </c>
      <c r="E37" s="20">
        <v>978</v>
      </c>
      <c r="F37" s="20">
        <v>978</v>
      </c>
      <c r="G37" s="14">
        <v>240</v>
      </c>
      <c r="H37" s="20">
        <f t="shared" si="0"/>
        <v>3036</v>
      </c>
      <c r="I37" s="14" t="s">
        <v>14</v>
      </c>
      <c r="J37" s="26"/>
      <c r="K37" s="26"/>
      <c r="L37" s="26"/>
      <c r="M37" s="26"/>
    </row>
    <row r="38" s="27" customFormat="1" ht="44" customHeight="1" spans="1:13">
      <c r="A38" s="22" t="s">
        <v>48</v>
      </c>
      <c r="B38" s="15" t="s">
        <v>12</v>
      </c>
      <c r="C38" s="14" t="s">
        <v>13</v>
      </c>
      <c r="D38" s="20">
        <v>840</v>
      </c>
      <c r="E38" s="20">
        <v>978</v>
      </c>
      <c r="F38" s="20">
        <v>978</v>
      </c>
      <c r="G38" s="14">
        <v>240</v>
      </c>
      <c r="H38" s="20">
        <f t="shared" si="0"/>
        <v>3036</v>
      </c>
      <c r="I38" s="14" t="s">
        <v>14</v>
      </c>
      <c r="J38" s="30"/>
      <c r="K38" s="30"/>
      <c r="L38" s="30"/>
      <c r="M38" s="30"/>
    </row>
    <row r="39" s="1" customFormat="1" ht="44" customHeight="1" spans="1:13">
      <c r="A39" s="22" t="s">
        <v>49</v>
      </c>
      <c r="B39" s="15" t="s">
        <v>12</v>
      </c>
      <c r="C39" s="14" t="s">
        <v>13</v>
      </c>
      <c r="D39" s="20">
        <v>840</v>
      </c>
      <c r="E39" s="20">
        <v>978</v>
      </c>
      <c r="F39" s="20">
        <v>978</v>
      </c>
      <c r="G39" s="14">
        <v>240</v>
      </c>
      <c r="H39" s="20">
        <f t="shared" si="0"/>
        <v>3036</v>
      </c>
      <c r="I39" s="14" t="s">
        <v>14</v>
      </c>
      <c r="J39" s="26"/>
      <c r="K39" s="26"/>
      <c r="L39" s="26"/>
      <c r="M39" s="26"/>
    </row>
    <row r="40" s="27" customFormat="1" ht="44" customHeight="1" spans="1:13">
      <c r="A40" s="22" t="s">
        <v>50</v>
      </c>
      <c r="B40" s="15" t="s">
        <v>12</v>
      </c>
      <c r="C40" s="14" t="s">
        <v>13</v>
      </c>
      <c r="D40" s="20">
        <v>840</v>
      </c>
      <c r="E40" s="20">
        <v>978</v>
      </c>
      <c r="F40" s="20">
        <v>978</v>
      </c>
      <c r="G40" s="14">
        <v>240</v>
      </c>
      <c r="H40" s="20">
        <f t="shared" si="0"/>
        <v>3036</v>
      </c>
      <c r="I40" s="14" t="s">
        <v>14</v>
      </c>
      <c r="J40" s="30"/>
      <c r="K40" s="30"/>
      <c r="L40" s="30"/>
      <c r="M40" s="30"/>
    </row>
    <row r="41" s="1" customFormat="1" ht="44" customHeight="1" spans="1:13">
      <c r="A41" s="22" t="s">
        <v>51</v>
      </c>
      <c r="B41" s="15" t="s">
        <v>12</v>
      </c>
      <c r="C41" s="14" t="s">
        <v>13</v>
      </c>
      <c r="D41" s="20">
        <v>840</v>
      </c>
      <c r="E41" s="20">
        <v>978</v>
      </c>
      <c r="F41" s="20">
        <v>978</v>
      </c>
      <c r="G41" s="14">
        <v>240</v>
      </c>
      <c r="H41" s="20">
        <f t="shared" si="0"/>
        <v>3036</v>
      </c>
      <c r="I41" s="14" t="s">
        <v>14</v>
      </c>
      <c r="J41" s="26"/>
      <c r="K41" s="26"/>
      <c r="L41" s="26"/>
      <c r="M41" s="26"/>
    </row>
    <row r="42" s="1" customFormat="1" ht="44" customHeight="1" spans="1:13">
      <c r="A42" s="22" t="s">
        <v>52</v>
      </c>
      <c r="B42" s="15" t="s">
        <v>12</v>
      </c>
      <c r="C42" s="14" t="s">
        <v>13</v>
      </c>
      <c r="D42" s="20">
        <v>840</v>
      </c>
      <c r="E42" s="20">
        <v>978</v>
      </c>
      <c r="F42" s="20">
        <v>978</v>
      </c>
      <c r="G42" s="14">
        <v>240</v>
      </c>
      <c r="H42" s="20">
        <f t="shared" si="0"/>
        <v>3036</v>
      </c>
      <c r="I42" s="14" t="s">
        <v>14</v>
      </c>
      <c r="J42" s="26"/>
      <c r="K42" s="26"/>
      <c r="L42" s="26"/>
      <c r="M42" s="26"/>
    </row>
    <row r="43" s="1" customFormat="1" ht="44" customHeight="1" spans="1:13">
      <c r="A43" s="22" t="s">
        <v>53</v>
      </c>
      <c r="B43" s="15" t="s">
        <v>12</v>
      </c>
      <c r="C43" s="14" t="s">
        <v>13</v>
      </c>
      <c r="D43" s="20">
        <v>840</v>
      </c>
      <c r="E43" s="20">
        <v>978</v>
      </c>
      <c r="F43" s="20">
        <v>978</v>
      </c>
      <c r="G43" s="14">
        <v>240</v>
      </c>
      <c r="H43" s="20">
        <f t="shared" si="0"/>
        <v>3036</v>
      </c>
      <c r="I43" s="14" t="s">
        <v>14</v>
      </c>
      <c r="J43" s="26"/>
      <c r="K43" s="26"/>
      <c r="L43" s="26"/>
      <c r="M43" s="26"/>
    </row>
    <row r="44" s="1" customFormat="1" ht="44" customHeight="1" spans="1:13">
      <c r="A44" s="22" t="s">
        <v>54</v>
      </c>
      <c r="B44" s="15" t="s">
        <v>12</v>
      </c>
      <c r="C44" s="14" t="s">
        <v>13</v>
      </c>
      <c r="D44" s="14">
        <v>1680</v>
      </c>
      <c r="E44" s="14">
        <v>1956</v>
      </c>
      <c r="F44" s="14">
        <v>2934</v>
      </c>
      <c r="G44" s="14">
        <v>720</v>
      </c>
      <c r="H44" s="20">
        <f t="shared" si="0"/>
        <v>7290</v>
      </c>
      <c r="I44" s="14" t="s">
        <v>14</v>
      </c>
      <c r="J44" s="26"/>
      <c r="K44" s="26"/>
      <c r="L44" s="26"/>
      <c r="M44" s="26"/>
    </row>
    <row r="45" s="1" customFormat="1" ht="44" customHeight="1" spans="1:13">
      <c r="A45" s="22" t="s">
        <v>55</v>
      </c>
      <c r="B45" s="15" t="s">
        <v>12</v>
      </c>
      <c r="C45" s="14" t="s">
        <v>13</v>
      </c>
      <c r="D45" s="14">
        <v>840</v>
      </c>
      <c r="E45" s="14">
        <v>978</v>
      </c>
      <c r="F45" s="14">
        <v>1956</v>
      </c>
      <c r="G45" s="14">
        <v>480</v>
      </c>
      <c r="H45" s="20">
        <f t="shared" si="0"/>
        <v>4254</v>
      </c>
      <c r="I45" s="14" t="s">
        <v>14</v>
      </c>
      <c r="J45" s="26"/>
      <c r="K45" s="26"/>
      <c r="L45" s="26"/>
      <c r="M45" s="26"/>
    </row>
    <row r="46" s="1" customFormat="1" ht="44" customHeight="1" spans="1:13">
      <c r="A46" s="22" t="s">
        <v>56</v>
      </c>
      <c r="B46" s="15" t="s">
        <v>12</v>
      </c>
      <c r="C46" s="14" t="s">
        <v>13</v>
      </c>
      <c r="D46" s="14">
        <v>840</v>
      </c>
      <c r="E46" s="14">
        <v>1956</v>
      </c>
      <c r="F46" s="14">
        <v>1956</v>
      </c>
      <c r="G46" s="14">
        <v>480</v>
      </c>
      <c r="H46" s="20">
        <f t="shared" si="0"/>
        <v>5232</v>
      </c>
      <c r="I46" s="14" t="s">
        <v>14</v>
      </c>
      <c r="J46" s="26"/>
      <c r="K46" s="26"/>
      <c r="L46" s="26"/>
      <c r="M46" s="26"/>
    </row>
    <row r="47" s="1" customFormat="1" ht="44" customHeight="1" spans="1:13">
      <c r="A47" s="22" t="s">
        <v>57</v>
      </c>
      <c r="B47" s="15" t="s">
        <v>58</v>
      </c>
      <c r="C47" s="14" t="s">
        <v>59</v>
      </c>
      <c r="D47" s="14">
        <v>840</v>
      </c>
      <c r="E47" s="14">
        <v>978</v>
      </c>
      <c r="F47" s="14">
        <v>978</v>
      </c>
      <c r="G47" s="14">
        <v>240</v>
      </c>
      <c r="H47" s="20">
        <f t="shared" si="0"/>
        <v>3036</v>
      </c>
      <c r="I47" s="14" t="s">
        <v>14</v>
      </c>
      <c r="J47" s="26"/>
      <c r="K47" s="26"/>
      <c r="L47" s="26"/>
      <c r="M47" s="26"/>
    </row>
    <row r="48" s="1" customFormat="1" ht="44" customHeight="1" spans="1:13">
      <c r="A48" s="22" t="s">
        <v>60</v>
      </c>
      <c r="B48" s="15" t="s">
        <v>12</v>
      </c>
      <c r="C48" s="14" t="s">
        <v>13</v>
      </c>
      <c r="D48" s="14">
        <v>840</v>
      </c>
      <c r="E48" s="14">
        <v>978</v>
      </c>
      <c r="F48" s="14">
        <v>978</v>
      </c>
      <c r="G48" s="14">
        <v>240</v>
      </c>
      <c r="H48" s="20">
        <f t="shared" si="0"/>
        <v>3036</v>
      </c>
      <c r="I48" s="14" t="s">
        <v>14</v>
      </c>
      <c r="J48" s="26"/>
      <c r="K48" s="26"/>
      <c r="L48" s="26"/>
      <c r="M48" s="26"/>
    </row>
    <row r="49" s="1" customFormat="1" ht="53" customHeight="1" spans="1:13">
      <c r="A49" s="22" t="s">
        <v>61</v>
      </c>
      <c r="B49" s="15" t="s">
        <v>12</v>
      </c>
      <c r="C49" s="14" t="s">
        <v>13</v>
      </c>
      <c r="D49" s="14">
        <v>0</v>
      </c>
      <c r="E49" s="14">
        <v>978</v>
      </c>
      <c r="F49" s="14">
        <v>978</v>
      </c>
      <c r="G49" s="14">
        <v>240</v>
      </c>
      <c r="H49" s="20">
        <f t="shared" si="0"/>
        <v>2196</v>
      </c>
      <c r="I49" s="14" t="s">
        <v>14</v>
      </c>
      <c r="J49" s="26"/>
      <c r="K49" s="26"/>
      <c r="L49" s="26"/>
      <c r="M49" s="26"/>
    </row>
    <row r="50" s="1" customFormat="1" ht="44" customHeight="1" spans="1:13">
      <c r="A50" s="22" t="s">
        <v>62</v>
      </c>
      <c r="B50" s="15" t="s">
        <v>12</v>
      </c>
      <c r="C50" s="14" t="s">
        <v>13</v>
      </c>
      <c r="D50" s="14">
        <v>0</v>
      </c>
      <c r="E50" s="14">
        <v>978</v>
      </c>
      <c r="F50" s="14">
        <v>1956</v>
      </c>
      <c r="G50" s="14">
        <v>480</v>
      </c>
      <c r="H50" s="20">
        <f t="shared" si="0"/>
        <v>3414</v>
      </c>
      <c r="I50" s="14" t="s">
        <v>14</v>
      </c>
      <c r="J50" s="26"/>
      <c r="K50" s="26"/>
      <c r="L50" s="26"/>
      <c r="M50" s="26"/>
    </row>
    <row r="51" s="1" customFormat="1" ht="44" customHeight="1" spans="1:13">
      <c r="A51" s="14" t="s">
        <v>63</v>
      </c>
      <c r="B51" s="15" t="s">
        <v>63</v>
      </c>
      <c r="C51" s="21" t="s">
        <v>64</v>
      </c>
      <c r="D51" s="14">
        <v>4200</v>
      </c>
      <c r="E51" s="14">
        <v>4890</v>
      </c>
      <c r="F51" s="14">
        <v>4890</v>
      </c>
      <c r="G51" s="21">
        <v>1200</v>
      </c>
      <c r="H51" s="20">
        <f t="shared" si="0"/>
        <v>15180</v>
      </c>
      <c r="I51" s="14" t="s">
        <v>14</v>
      </c>
      <c r="J51" s="26"/>
      <c r="K51" s="26"/>
      <c r="L51" s="26"/>
      <c r="M51" s="26"/>
    </row>
    <row r="52" s="1" customFormat="1" ht="44" customHeight="1" spans="1:13">
      <c r="A52" s="18" t="s">
        <v>65</v>
      </c>
      <c r="B52" s="15" t="s">
        <v>65</v>
      </c>
      <c r="C52" s="22" t="s">
        <v>66</v>
      </c>
      <c r="D52" s="14">
        <v>1680</v>
      </c>
      <c r="E52" s="14">
        <v>1956</v>
      </c>
      <c r="F52" s="14">
        <v>1956</v>
      </c>
      <c r="G52" s="22">
        <v>480</v>
      </c>
      <c r="H52" s="20">
        <f t="shared" si="0"/>
        <v>6072</v>
      </c>
      <c r="I52" s="14" t="s">
        <v>14</v>
      </c>
      <c r="J52" s="26"/>
      <c r="K52" s="26"/>
      <c r="L52" s="26"/>
      <c r="M52" s="26"/>
    </row>
    <row r="53" s="1" customFormat="1" ht="44" customHeight="1" spans="1:9">
      <c r="A53" s="14" t="s">
        <v>67</v>
      </c>
      <c r="B53" s="15" t="s">
        <v>67</v>
      </c>
      <c r="C53" s="22" t="s">
        <v>68</v>
      </c>
      <c r="D53" s="20">
        <v>2520</v>
      </c>
      <c r="E53" s="20">
        <v>2934</v>
      </c>
      <c r="F53" s="20">
        <v>2934</v>
      </c>
      <c r="G53" s="22">
        <v>720</v>
      </c>
      <c r="H53" s="20">
        <f t="shared" si="0"/>
        <v>9108</v>
      </c>
      <c r="I53" s="14" t="s">
        <v>14</v>
      </c>
    </row>
    <row r="54" s="1" customFormat="1" ht="44" customHeight="1" spans="1:13">
      <c r="A54" s="14" t="s">
        <v>69</v>
      </c>
      <c r="B54" s="14" t="s">
        <v>69</v>
      </c>
      <c r="C54" s="14" t="s">
        <v>70</v>
      </c>
      <c r="D54" s="14">
        <v>2520</v>
      </c>
      <c r="E54" s="14">
        <v>2934</v>
      </c>
      <c r="F54" s="14">
        <v>2934</v>
      </c>
      <c r="G54" s="14">
        <v>720</v>
      </c>
      <c r="H54" s="20">
        <f t="shared" si="0"/>
        <v>9108</v>
      </c>
      <c r="I54" s="14" t="s">
        <v>14</v>
      </c>
      <c r="J54" s="26"/>
      <c r="K54" s="26"/>
      <c r="L54" s="26"/>
      <c r="M54" s="26"/>
    </row>
    <row r="55" s="1" customFormat="1" ht="44" customHeight="1" spans="1:13">
      <c r="A55" s="14" t="s">
        <v>71</v>
      </c>
      <c r="B55" s="14" t="s">
        <v>71</v>
      </c>
      <c r="C55" s="14" t="s">
        <v>70</v>
      </c>
      <c r="D55" s="20">
        <v>4200</v>
      </c>
      <c r="E55" s="20">
        <v>4890</v>
      </c>
      <c r="F55" s="20">
        <v>4890</v>
      </c>
      <c r="G55" s="14">
        <v>1200</v>
      </c>
      <c r="H55" s="20">
        <f t="shared" si="0"/>
        <v>15180</v>
      </c>
      <c r="I55" s="14" t="s">
        <v>14</v>
      </c>
      <c r="J55" s="26"/>
      <c r="K55" s="26"/>
      <c r="L55" s="26"/>
      <c r="M55" s="26"/>
    </row>
    <row r="56" s="1" customFormat="1" ht="42" customHeight="1" spans="1:9">
      <c r="A56" s="20" t="s">
        <v>72</v>
      </c>
      <c r="B56" s="15"/>
      <c r="C56" s="14" t="s">
        <v>73</v>
      </c>
      <c r="D56" s="29">
        <f>SUM(D6:D55)</f>
        <v>85680</v>
      </c>
      <c r="E56" s="29">
        <f>SUM(E6:E55)</f>
        <v>106602</v>
      </c>
      <c r="F56" s="29">
        <f>SUM(F6:F55)</f>
        <v>115404</v>
      </c>
      <c r="G56" s="29">
        <f>SUM(G6:G55)</f>
        <v>29040</v>
      </c>
      <c r="H56" s="29">
        <f>SUM(H6:H55)</f>
        <v>336726</v>
      </c>
      <c r="I56" s="14"/>
    </row>
    <row r="57" s="1" customFormat="1" customHeight="1" spans="6:9">
      <c r="F57" s="24"/>
      <c r="G57" s="24"/>
      <c r="H57" s="25"/>
      <c r="I57" s="25"/>
    </row>
  </sheetData>
  <mergeCells count="7">
    <mergeCell ref="D4:H4"/>
    <mergeCell ref="H57:I57"/>
    <mergeCell ref="A4:A5"/>
    <mergeCell ref="B4:B5"/>
    <mergeCell ref="C4:C5"/>
    <mergeCell ref="I4:I5"/>
    <mergeCell ref="A1:I3"/>
  </mergeCells>
  <pageMargins left="0.751388888888889" right="0.751388888888889" top="1" bottom="1" header="0.511805555555556" footer="0.511805555555556"/>
  <pageSetup paperSize="9" scale="70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W40"/>
  <sheetViews>
    <sheetView zoomScale="68" zoomScaleNormal="68" topLeftCell="A34" workbookViewId="0">
      <selection activeCell="F44" sqref="F44"/>
    </sheetView>
  </sheetViews>
  <sheetFormatPr defaultColWidth="9" defaultRowHeight="30" customHeight="1"/>
  <cols>
    <col min="1" max="1" width="44.6666666666667" style="1" customWidth="1"/>
    <col min="2" max="2" width="10.625" style="1" customWidth="1"/>
    <col min="3" max="3" width="18.5583333333333" style="1" customWidth="1"/>
    <col min="4" max="4" width="42.0916666666667" style="1" customWidth="1"/>
    <col min="5" max="7" width="12.625" style="1" customWidth="1"/>
    <col min="8" max="8" width="16.175" style="1" customWidth="1"/>
    <col min="9" max="9" width="31.8" style="1" customWidth="1"/>
    <col min="10" max="16384" width="9" style="1"/>
  </cols>
  <sheetData>
    <row r="1" s="1" customFormat="1" ht="18" customHeight="1" spans="1:1">
      <c r="A1" s="2" t="s">
        <v>74</v>
      </c>
    </row>
    <row r="2" s="1" customFormat="1" ht="39" customHeight="1" spans="1:9">
      <c r="A2" s="3" t="s">
        <v>75</v>
      </c>
      <c r="B2" s="3"/>
      <c r="C2" s="3"/>
      <c r="D2" s="3"/>
      <c r="E2" s="3"/>
      <c r="F2" s="3"/>
      <c r="G2" s="3"/>
      <c r="H2" s="3"/>
      <c r="I2" s="3"/>
    </row>
    <row r="3" s="1" customFormat="1" ht="14.1" customHeight="1" spans="1:9">
      <c r="A3" s="4"/>
      <c r="B3" s="5"/>
      <c r="C3" s="5"/>
      <c r="D3" s="5"/>
      <c r="E3" s="5"/>
      <c r="F3" s="5"/>
      <c r="G3" s="5"/>
      <c r="H3" s="5"/>
      <c r="I3" s="5"/>
    </row>
    <row r="4" s="1" customFormat="1" customHeight="1" spans="1:9">
      <c r="A4" s="6" t="s">
        <v>1</v>
      </c>
      <c r="B4" s="7" t="s">
        <v>2</v>
      </c>
      <c r="C4" s="8"/>
      <c r="D4" s="6" t="s">
        <v>3</v>
      </c>
      <c r="E4" s="9" t="s">
        <v>76</v>
      </c>
      <c r="F4" s="10"/>
      <c r="G4" s="10"/>
      <c r="H4" s="11"/>
      <c r="I4" s="6" t="s">
        <v>5</v>
      </c>
    </row>
    <row r="5" s="1" customFormat="1" customHeight="1" spans="1:13">
      <c r="A5" s="6"/>
      <c r="B5" s="12"/>
      <c r="C5" s="13"/>
      <c r="D5" s="6"/>
      <c r="E5" s="6" t="s">
        <v>8</v>
      </c>
      <c r="F5" s="6" t="s">
        <v>77</v>
      </c>
      <c r="G5" s="6" t="s">
        <v>78</v>
      </c>
      <c r="H5" s="6" t="s">
        <v>10</v>
      </c>
      <c r="I5" s="6"/>
      <c r="J5" s="26" t="s">
        <v>79</v>
      </c>
      <c r="K5" s="26" t="s">
        <v>80</v>
      </c>
      <c r="L5" s="26" t="s">
        <v>81</v>
      </c>
      <c r="M5" s="26" t="s">
        <v>82</v>
      </c>
    </row>
    <row r="6" s="1" customFormat="1" ht="40" customHeight="1" spans="1:13">
      <c r="A6" s="14" t="s">
        <v>11</v>
      </c>
      <c r="B6" s="15" t="s">
        <v>12</v>
      </c>
      <c r="C6" s="16"/>
      <c r="D6" s="31" t="s">
        <v>83</v>
      </c>
      <c r="E6" s="18">
        <v>3400</v>
      </c>
      <c r="F6" s="18">
        <v>3400</v>
      </c>
      <c r="G6" s="18">
        <v>3400</v>
      </c>
      <c r="H6" s="18">
        <v>10200</v>
      </c>
      <c r="I6" s="14" t="s">
        <v>84</v>
      </c>
      <c r="J6" s="26">
        <v>1</v>
      </c>
      <c r="K6" s="26" t="s">
        <v>85</v>
      </c>
      <c r="L6" s="26">
        <v>2</v>
      </c>
      <c r="M6" s="26">
        <v>4</v>
      </c>
    </row>
    <row r="7" s="1" customFormat="1" ht="40" customHeight="1" spans="1:13">
      <c r="A7" s="14" t="s">
        <v>15</v>
      </c>
      <c r="B7" s="15" t="s">
        <v>12</v>
      </c>
      <c r="C7" s="16"/>
      <c r="D7" s="31" t="s">
        <v>83</v>
      </c>
      <c r="E7" s="18">
        <v>5100</v>
      </c>
      <c r="F7" s="18">
        <v>5100</v>
      </c>
      <c r="G7" s="18">
        <v>5100</v>
      </c>
      <c r="H7" s="18">
        <v>15300</v>
      </c>
      <c r="I7" s="14" t="s">
        <v>84</v>
      </c>
      <c r="J7" s="26">
        <v>2</v>
      </c>
      <c r="K7" s="26" t="s">
        <v>85</v>
      </c>
      <c r="L7" s="26">
        <v>1</v>
      </c>
      <c r="M7" s="26">
        <v>6</v>
      </c>
    </row>
    <row r="8" s="1" customFormat="1" ht="39.95" customHeight="1" spans="1:13">
      <c r="A8" s="14" t="s">
        <v>86</v>
      </c>
      <c r="B8" s="15" t="s">
        <v>12</v>
      </c>
      <c r="C8" s="16"/>
      <c r="D8" s="14" t="s">
        <v>83</v>
      </c>
      <c r="E8" s="14">
        <v>1700</v>
      </c>
      <c r="F8" s="14">
        <v>1700</v>
      </c>
      <c r="G8" s="14">
        <v>1700</v>
      </c>
      <c r="H8" s="14">
        <v>5100</v>
      </c>
      <c r="I8" s="14" t="s">
        <v>84</v>
      </c>
      <c r="J8" s="26">
        <v>3</v>
      </c>
      <c r="K8" s="26" t="s">
        <v>85</v>
      </c>
      <c r="L8" s="26">
        <v>2</v>
      </c>
      <c r="M8" s="26">
        <v>2</v>
      </c>
    </row>
    <row r="9" s="1" customFormat="1" ht="40" customHeight="1" spans="1:13">
      <c r="A9" s="14" t="s">
        <v>87</v>
      </c>
      <c r="B9" s="15" t="s">
        <v>12</v>
      </c>
      <c r="C9" s="16"/>
      <c r="D9" s="14" t="s">
        <v>83</v>
      </c>
      <c r="E9" s="14">
        <v>850</v>
      </c>
      <c r="F9" s="14">
        <v>850</v>
      </c>
      <c r="G9" s="14">
        <v>850</v>
      </c>
      <c r="H9" s="14">
        <v>2550</v>
      </c>
      <c r="I9" s="14" t="s">
        <v>84</v>
      </c>
      <c r="J9" s="26">
        <v>4</v>
      </c>
      <c r="K9" s="26" t="s">
        <v>85</v>
      </c>
      <c r="L9" s="26">
        <v>2</v>
      </c>
      <c r="M9" s="26">
        <v>1</v>
      </c>
    </row>
    <row r="10" s="1" customFormat="1" ht="40" customHeight="1" spans="1:13">
      <c r="A10" s="14" t="s">
        <v>88</v>
      </c>
      <c r="B10" s="15" t="s">
        <v>12</v>
      </c>
      <c r="C10" s="16"/>
      <c r="D10" s="31" t="s">
        <v>83</v>
      </c>
      <c r="E10" s="18">
        <v>1700</v>
      </c>
      <c r="F10" s="18">
        <v>1700</v>
      </c>
      <c r="G10" s="18">
        <v>1700</v>
      </c>
      <c r="H10" s="18">
        <v>5100</v>
      </c>
      <c r="I10" s="14" t="s">
        <v>84</v>
      </c>
      <c r="J10" s="26">
        <v>5</v>
      </c>
      <c r="K10" s="26" t="s">
        <v>85</v>
      </c>
      <c r="L10" s="26">
        <v>2</v>
      </c>
      <c r="M10" s="26">
        <v>2</v>
      </c>
    </row>
    <row r="11" s="1" customFormat="1" ht="40" customHeight="1" spans="1:13">
      <c r="A11" s="14" t="s">
        <v>16</v>
      </c>
      <c r="B11" s="15" t="s">
        <v>12</v>
      </c>
      <c r="C11" s="16"/>
      <c r="D11" s="31" t="s">
        <v>83</v>
      </c>
      <c r="E11" s="18">
        <v>2550</v>
      </c>
      <c r="F11" s="18">
        <v>2550</v>
      </c>
      <c r="G11" s="18">
        <v>2550</v>
      </c>
      <c r="H11" s="18">
        <v>7650</v>
      </c>
      <c r="I11" s="14" t="s">
        <v>84</v>
      </c>
      <c r="J11" s="26">
        <v>6</v>
      </c>
      <c r="K11" s="26" t="s">
        <v>85</v>
      </c>
      <c r="L11" s="26">
        <v>1</v>
      </c>
      <c r="M11" s="26">
        <v>3</v>
      </c>
    </row>
    <row r="12" ht="44" customHeight="1" spans="1:13">
      <c r="A12" s="18" t="s">
        <v>89</v>
      </c>
      <c r="B12" s="15" t="s">
        <v>12</v>
      </c>
      <c r="C12" s="16"/>
      <c r="D12" s="31" t="s">
        <v>83</v>
      </c>
      <c r="E12" s="18">
        <v>1700</v>
      </c>
      <c r="F12" s="18">
        <v>1700</v>
      </c>
      <c r="G12" s="18">
        <v>1700</v>
      </c>
      <c r="H12" s="18">
        <v>5100</v>
      </c>
      <c r="I12" s="14" t="s">
        <v>84</v>
      </c>
      <c r="J12" s="26">
        <v>7</v>
      </c>
      <c r="K12" s="26" t="s">
        <v>85</v>
      </c>
      <c r="L12" s="26">
        <v>1</v>
      </c>
      <c r="M12" s="26">
        <v>2</v>
      </c>
    </row>
    <row r="13" s="1" customFormat="1" ht="42" customHeight="1" spans="1:13">
      <c r="A13" s="14" t="s">
        <v>90</v>
      </c>
      <c r="B13" s="15" t="s">
        <v>12</v>
      </c>
      <c r="C13" s="16"/>
      <c r="D13" s="31" t="s">
        <v>83</v>
      </c>
      <c r="E13" s="18">
        <v>850</v>
      </c>
      <c r="F13" s="18">
        <v>850</v>
      </c>
      <c r="G13" s="18">
        <v>850</v>
      </c>
      <c r="H13" s="18">
        <v>2550</v>
      </c>
      <c r="I13" s="14" t="s">
        <v>84</v>
      </c>
      <c r="J13" s="26">
        <v>8</v>
      </c>
      <c r="K13" s="26" t="s">
        <v>85</v>
      </c>
      <c r="L13" s="26">
        <v>1</v>
      </c>
      <c r="M13" s="26">
        <v>1</v>
      </c>
    </row>
    <row r="14" s="1" customFormat="1" ht="40" customHeight="1" spans="1:13">
      <c r="A14" s="14" t="s">
        <v>23</v>
      </c>
      <c r="B14" s="15" t="s">
        <v>12</v>
      </c>
      <c r="C14" s="16"/>
      <c r="D14" s="14" t="s">
        <v>83</v>
      </c>
      <c r="E14" s="18">
        <v>2550</v>
      </c>
      <c r="F14" s="18">
        <v>2550</v>
      </c>
      <c r="G14" s="18">
        <v>1700</v>
      </c>
      <c r="H14" s="18">
        <v>6800</v>
      </c>
      <c r="I14" s="14" t="s">
        <v>84</v>
      </c>
      <c r="J14" s="26">
        <v>9</v>
      </c>
      <c r="K14" s="26" t="s">
        <v>85</v>
      </c>
      <c r="L14" s="26">
        <v>2</v>
      </c>
      <c r="M14" s="26">
        <v>3</v>
      </c>
    </row>
    <row r="15" s="1" customFormat="1" ht="40" customHeight="1" spans="1:13">
      <c r="A15" s="18" t="s">
        <v>20</v>
      </c>
      <c r="B15" s="15" t="s">
        <v>12</v>
      </c>
      <c r="C15" s="16"/>
      <c r="D15" s="14" t="s">
        <v>83</v>
      </c>
      <c r="E15" s="18">
        <v>1700</v>
      </c>
      <c r="F15" s="18">
        <v>1700</v>
      </c>
      <c r="G15" s="18">
        <v>1700</v>
      </c>
      <c r="H15" s="18">
        <v>5100</v>
      </c>
      <c r="I15" s="14" t="s">
        <v>84</v>
      </c>
      <c r="J15" s="26">
        <v>10</v>
      </c>
      <c r="K15" s="26" t="s">
        <v>85</v>
      </c>
      <c r="L15" s="26">
        <v>1</v>
      </c>
      <c r="M15" s="26">
        <v>2</v>
      </c>
    </row>
    <row r="16" s="1" customFormat="1" ht="40" customHeight="1" spans="1:13">
      <c r="A16" s="14" t="s">
        <v>91</v>
      </c>
      <c r="B16" s="15" t="s">
        <v>12</v>
      </c>
      <c r="C16" s="16"/>
      <c r="D16" s="31" t="s">
        <v>83</v>
      </c>
      <c r="E16" s="18">
        <v>1700</v>
      </c>
      <c r="F16" s="18">
        <v>1700</v>
      </c>
      <c r="G16" s="18">
        <v>1700</v>
      </c>
      <c r="H16" s="18">
        <v>5100</v>
      </c>
      <c r="I16" s="14" t="s">
        <v>84</v>
      </c>
      <c r="J16" s="26">
        <v>11</v>
      </c>
      <c r="K16" s="26" t="s">
        <v>85</v>
      </c>
      <c r="L16" s="26">
        <v>2</v>
      </c>
      <c r="M16" s="26">
        <v>2</v>
      </c>
    </row>
    <row r="17" s="1" customFormat="1" ht="40" customHeight="1" spans="1:13">
      <c r="A17" s="14" t="s">
        <v>92</v>
      </c>
      <c r="B17" s="15" t="s">
        <v>12</v>
      </c>
      <c r="C17" s="16"/>
      <c r="D17" s="14" t="s">
        <v>83</v>
      </c>
      <c r="E17" s="18">
        <v>1700</v>
      </c>
      <c r="F17" s="18">
        <v>1700</v>
      </c>
      <c r="G17" s="18">
        <v>1700</v>
      </c>
      <c r="H17" s="18">
        <v>5100</v>
      </c>
      <c r="I17" s="14" t="s">
        <v>84</v>
      </c>
      <c r="J17" s="26">
        <v>12</v>
      </c>
      <c r="K17" s="26" t="s">
        <v>85</v>
      </c>
      <c r="L17" s="26">
        <v>1</v>
      </c>
      <c r="M17" s="26">
        <v>2</v>
      </c>
    </row>
    <row r="18" s="1" customFormat="1" ht="40" customHeight="1" spans="1:13">
      <c r="A18" s="14" t="s">
        <v>93</v>
      </c>
      <c r="B18" s="15" t="s">
        <v>12</v>
      </c>
      <c r="C18" s="16"/>
      <c r="D18" s="31" t="s">
        <v>83</v>
      </c>
      <c r="E18" s="18">
        <v>1700</v>
      </c>
      <c r="F18" s="18">
        <v>1700</v>
      </c>
      <c r="G18" s="18">
        <v>1700</v>
      </c>
      <c r="H18" s="18">
        <v>5100</v>
      </c>
      <c r="I18" s="14" t="s">
        <v>84</v>
      </c>
      <c r="J18" s="26">
        <v>13</v>
      </c>
      <c r="K18" s="26" t="s">
        <v>85</v>
      </c>
      <c r="L18" s="26">
        <v>1</v>
      </c>
      <c r="M18" s="26">
        <v>2</v>
      </c>
    </row>
    <row r="19" s="1" customFormat="1" ht="40" customHeight="1" spans="1:13">
      <c r="A19" s="14" t="s">
        <v>94</v>
      </c>
      <c r="B19" s="15" t="s">
        <v>12</v>
      </c>
      <c r="C19" s="16"/>
      <c r="D19" s="31" t="s">
        <v>83</v>
      </c>
      <c r="E19" s="18">
        <v>850</v>
      </c>
      <c r="F19" s="18">
        <v>850</v>
      </c>
      <c r="G19" s="18">
        <v>850</v>
      </c>
      <c r="H19" s="18">
        <v>2550</v>
      </c>
      <c r="I19" s="14" t="s">
        <v>84</v>
      </c>
      <c r="J19" s="26">
        <v>14</v>
      </c>
      <c r="K19" s="26" t="s">
        <v>85</v>
      </c>
      <c r="L19" s="26">
        <v>1</v>
      </c>
      <c r="M19" s="26">
        <v>1</v>
      </c>
    </row>
    <row r="20" s="1" customFormat="1" ht="40" customHeight="1" spans="1:13">
      <c r="A20" s="14" t="s">
        <v>95</v>
      </c>
      <c r="B20" s="15" t="s">
        <v>12</v>
      </c>
      <c r="C20" s="16"/>
      <c r="D20" s="31" t="s">
        <v>83</v>
      </c>
      <c r="E20" s="19">
        <v>1700</v>
      </c>
      <c r="F20" s="20">
        <v>1700</v>
      </c>
      <c r="G20" s="20">
        <v>1700</v>
      </c>
      <c r="H20" s="20">
        <v>5100</v>
      </c>
      <c r="I20" s="14" t="s">
        <v>84</v>
      </c>
      <c r="J20" s="26">
        <v>15</v>
      </c>
      <c r="K20" s="26" t="s">
        <v>85</v>
      </c>
      <c r="L20" s="26">
        <v>1</v>
      </c>
      <c r="M20" s="26">
        <v>2</v>
      </c>
    </row>
    <row r="21" s="1" customFormat="1" ht="40" customHeight="1" spans="1:13">
      <c r="A21" s="18" t="s">
        <v>96</v>
      </c>
      <c r="B21" s="15" t="s">
        <v>12</v>
      </c>
      <c r="C21" s="16"/>
      <c r="D21" s="31" t="s">
        <v>83</v>
      </c>
      <c r="E21" s="18">
        <v>850</v>
      </c>
      <c r="F21" s="18">
        <v>850</v>
      </c>
      <c r="G21" s="18">
        <v>850</v>
      </c>
      <c r="H21" s="18">
        <v>2550</v>
      </c>
      <c r="I21" s="14" t="s">
        <v>84</v>
      </c>
      <c r="J21" s="26">
        <v>16</v>
      </c>
      <c r="K21" s="26" t="s">
        <v>85</v>
      </c>
      <c r="L21" s="26">
        <v>1</v>
      </c>
      <c r="M21" s="26">
        <v>1</v>
      </c>
    </row>
    <row r="22" s="1" customFormat="1" ht="42" customHeight="1" spans="1:13">
      <c r="A22" s="14" t="s">
        <v>97</v>
      </c>
      <c r="B22" s="15" t="s">
        <v>12</v>
      </c>
      <c r="C22" s="16"/>
      <c r="D22" s="31" t="s">
        <v>83</v>
      </c>
      <c r="E22" s="18">
        <v>1700</v>
      </c>
      <c r="F22" s="18">
        <v>1700</v>
      </c>
      <c r="G22" s="18">
        <v>1700</v>
      </c>
      <c r="H22" s="18">
        <v>5100</v>
      </c>
      <c r="I22" s="14" t="s">
        <v>84</v>
      </c>
      <c r="J22" s="26">
        <v>17</v>
      </c>
      <c r="K22" s="26" t="s">
        <v>85</v>
      </c>
      <c r="L22" s="26">
        <v>1</v>
      </c>
      <c r="M22" s="26">
        <v>2</v>
      </c>
    </row>
    <row r="23" s="1" customFormat="1" ht="40" customHeight="1" spans="1:13">
      <c r="A23" s="14" t="s">
        <v>98</v>
      </c>
      <c r="B23" s="15" t="s">
        <v>12</v>
      </c>
      <c r="C23" s="16"/>
      <c r="D23" s="31" t="s">
        <v>83</v>
      </c>
      <c r="E23" s="18">
        <v>1700</v>
      </c>
      <c r="F23" s="18">
        <v>1700</v>
      </c>
      <c r="G23" s="18">
        <v>1700</v>
      </c>
      <c r="H23" s="18">
        <v>5100</v>
      </c>
      <c r="I23" s="14" t="s">
        <v>84</v>
      </c>
      <c r="J23" s="26">
        <v>18</v>
      </c>
      <c r="K23" s="26" t="s">
        <v>85</v>
      </c>
      <c r="L23" s="26">
        <v>1</v>
      </c>
      <c r="M23" s="26">
        <v>2</v>
      </c>
    </row>
    <row r="24" s="1" customFormat="1" ht="40" customHeight="1" spans="1:13">
      <c r="A24" s="14" t="s">
        <v>99</v>
      </c>
      <c r="B24" s="15" t="s">
        <v>12</v>
      </c>
      <c r="C24" s="16"/>
      <c r="D24" s="31" t="s">
        <v>83</v>
      </c>
      <c r="E24" s="18">
        <v>850</v>
      </c>
      <c r="F24" s="18">
        <v>850</v>
      </c>
      <c r="G24" s="18">
        <v>850</v>
      </c>
      <c r="H24" s="18">
        <v>2550</v>
      </c>
      <c r="I24" s="14" t="s">
        <v>84</v>
      </c>
      <c r="J24" s="26">
        <v>19</v>
      </c>
      <c r="K24" s="26" t="s">
        <v>85</v>
      </c>
      <c r="L24" s="26">
        <v>1</v>
      </c>
      <c r="M24" s="26">
        <v>1</v>
      </c>
    </row>
    <row r="25" ht="40" customHeight="1" spans="1:13">
      <c r="A25" s="14" t="s">
        <v>100</v>
      </c>
      <c r="B25" s="15" t="s">
        <v>12</v>
      </c>
      <c r="C25" s="16"/>
      <c r="D25" s="31" t="s">
        <v>83</v>
      </c>
      <c r="E25" s="14">
        <v>850</v>
      </c>
      <c r="F25" s="14">
        <v>850</v>
      </c>
      <c r="G25" s="14">
        <v>850</v>
      </c>
      <c r="H25" s="14">
        <v>2550</v>
      </c>
      <c r="I25" s="14" t="s">
        <v>84</v>
      </c>
      <c r="J25" s="26">
        <v>20</v>
      </c>
      <c r="K25" s="26" t="s">
        <v>85</v>
      </c>
      <c r="L25" s="26">
        <v>2</v>
      </c>
      <c r="M25" s="26">
        <v>1</v>
      </c>
    </row>
    <row r="26" s="1" customFormat="1" ht="40" customHeight="1" spans="1:257">
      <c r="A26" s="18" t="s">
        <v>50</v>
      </c>
      <c r="B26" s="15" t="s">
        <v>12</v>
      </c>
      <c r="C26" s="16"/>
      <c r="D26" s="31" t="s">
        <v>83</v>
      </c>
      <c r="E26" s="14">
        <v>850</v>
      </c>
      <c r="F26" s="14">
        <v>850</v>
      </c>
      <c r="G26" s="14">
        <v>850</v>
      </c>
      <c r="H26" s="14">
        <v>2550</v>
      </c>
      <c r="I26" s="14" t="s">
        <v>84</v>
      </c>
      <c r="J26" s="26">
        <v>21</v>
      </c>
      <c r="K26" s="26" t="s">
        <v>85</v>
      </c>
      <c r="L26" s="26">
        <v>1</v>
      </c>
      <c r="M26" s="26">
        <v>1</v>
      </c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17"/>
      <c r="HG26" s="17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17"/>
      <c r="IK26" s="17"/>
      <c r="IL26" s="17"/>
      <c r="IM26" s="17"/>
      <c r="IN26" s="17"/>
      <c r="IO26" s="17"/>
      <c r="IP26" s="17"/>
      <c r="IQ26" s="17"/>
      <c r="IR26" s="17"/>
      <c r="IS26" s="17"/>
      <c r="IT26" s="17"/>
      <c r="IU26" s="17"/>
      <c r="IV26" s="17"/>
      <c r="IW26" s="17"/>
    </row>
    <row r="27" s="1" customFormat="1" ht="40" customHeight="1" spans="1:13">
      <c r="A27" s="14" t="s">
        <v>101</v>
      </c>
      <c r="B27" s="15" t="s">
        <v>12</v>
      </c>
      <c r="C27" s="16"/>
      <c r="D27" s="31" t="s">
        <v>83</v>
      </c>
      <c r="E27" s="14">
        <v>2550</v>
      </c>
      <c r="F27" s="14">
        <v>2550</v>
      </c>
      <c r="G27" s="14">
        <v>3400</v>
      </c>
      <c r="H27" s="14">
        <v>8500</v>
      </c>
      <c r="I27" s="14" t="s">
        <v>84</v>
      </c>
      <c r="J27" s="26">
        <v>22</v>
      </c>
      <c r="K27" s="26" t="s">
        <v>85</v>
      </c>
      <c r="L27" s="26">
        <v>1</v>
      </c>
      <c r="M27" s="26">
        <v>4</v>
      </c>
    </row>
    <row r="28" s="1" customFormat="1" ht="40" customHeight="1" spans="1:13">
      <c r="A28" s="14" t="s">
        <v>102</v>
      </c>
      <c r="B28" s="15" t="s">
        <v>12</v>
      </c>
      <c r="C28" s="16"/>
      <c r="D28" s="31" t="s">
        <v>83</v>
      </c>
      <c r="E28" s="14">
        <v>850</v>
      </c>
      <c r="F28" s="20">
        <v>850</v>
      </c>
      <c r="G28" s="20">
        <v>850</v>
      </c>
      <c r="H28" s="20">
        <v>2550</v>
      </c>
      <c r="I28" s="14" t="s">
        <v>84</v>
      </c>
      <c r="J28" s="26">
        <v>23</v>
      </c>
      <c r="K28" s="26" t="s">
        <v>85</v>
      </c>
      <c r="L28" s="26">
        <v>2</v>
      </c>
      <c r="M28" s="26">
        <v>1</v>
      </c>
    </row>
    <row r="29" s="1" customFormat="1" ht="42" customHeight="1" spans="1:256">
      <c r="A29" s="14" t="s">
        <v>103</v>
      </c>
      <c r="B29" s="15" t="s">
        <v>12</v>
      </c>
      <c r="C29" s="16"/>
      <c r="D29" s="14" t="s">
        <v>83</v>
      </c>
      <c r="E29" s="14">
        <v>1700</v>
      </c>
      <c r="F29" s="14">
        <v>1700</v>
      </c>
      <c r="G29" s="14">
        <v>1700</v>
      </c>
      <c r="H29" s="14">
        <v>5100</v>
      </c>
      <c r="I29" s="14" t="s">
        <v>84</v>
      </c>
      <c r="J29" s="26">
        <v>24</v>
      </c>
      <c r="K29" s="26" t="s">
        <v>85</v>
      </c>
      <c r="L29" s="26">
        <v>1</v>
      </c>
      <c r="M29" s="26">
        <v>2</v>
      </c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  <c r="FS29" s="17"/>
      <c r="FT29" s="17"/>
      <c r="FU29" s="17"/>
      <c r="FV29" s="17"/>
      <c r="FW29" s="17"/>
      <c r="FX29" s="17"/>
      <c r="FY29" s="17"/>
      <c r="FZ29" s="17"/>
      <c r="GA29" s="17"/>
      <c r="GB29" s="17"/>
      <c r="GC29" s="17"/>
      <c r="GD29" s="17"/>
      <c r="GE29" s="17"/>
      <c r="GF29" s="17"/>
      <c r="GG29" s="17"/>
      <c r="GH29" s="17"/>
      <c r="GI29" s="17"/>
      <c r="GJ29" s="17"/>
      <c r="GK29" s="17"/>
      <c r="GL29" s="17"/>
      <c r="GM29" s="17"/>
      <c r="GN29" s="17"/>
      <c r="GO29" s="17"/>
      <c r="GP29" s="17"/>
      <c r="GQ29" s="17"/>
      <c r="GR29" s="17"/>
      <c r="GS29" s="17"/>
      <c r="GT29" s="17"/>
      <c r="GU29" s="17"/>
      <c r="GV29" s="17"/>
      <c r="GW29" s="17"/>
      <c r="GX29" s="17"/>
      <c r="GY29" s="17"/>
      <c r="GZ29" s="17"/>
      <c r="HA29" s="17"/>
      <c r="HB29" s="17"/>
      <c r="HC29" s="17"/>
      <c r="HD29" s="17"/>
      <c r="HE29" s="17"/>
      <c r="HF29" s="17"/>
      <c r="HG29" s="17"/>
      <c r="HH29" s="17"/>
      <c r="HI29" s="17"/>
      <c r="HJ29" s="17"/>
      <c r="HK29" s="17"/>
      <c r="HL29" s="17"/>
      <c r="HM29" s="17"/>
      <c r="HN29" s="17"/>
      <c r="HO29" s="17"/>
      <c r="HP29" s="17"/>
      <c r="HQ29" s="17"/>
      <c r="HR29" s="17"/>
      <c r="HS29" s="17"/>
      <c r="HT29" s="17"/>
      <c r="HU29" s="17"/>
      <c r="HV29" s="17"/>
      <c r="HW29" s="17"/>
      <c r="HX29" s="17"/>
      <c r="HY29" s="17"/>
      <c r="HZ29" s="17"/>
      <c r="IA29" s="17"/>
      <c r="IB29" s="17"/>
      <c r="IC29" s="17"/>
      <c r="ID29" s="17"/>
      <c r="IE29" s="17"/>
      <c r="IF29" s="17"/>
      <c r="IG29" s="17"/>
      <c r="IH29" s="17"/>
      <c r="II29" s="17"/>
      <c r="IJ29" s="17"/>
      <c r="IK29" s="17"/>
      <c r="IL29" s="17"/>
      <c r="IM29" s="17"/>
      <c r="IN29" s="17"/>
      <c r="IO29" s="17"/>
      <c r="IP29" s="17"/>
      <c r="IQ29" s="17"/>
      <c r="IR29" s="17"/>
      <c r="IS29" s="17"/>
      <c r="IT29" s="17"/>
      <c r="IU29" s="17"/>
      <c r="IV29" s="17"/>
    </row>
    <row r="30" s="1" customFormat="1" ht="40" customHeight="1" spans="1:13">
      <c r="A30" s="18" t="s">
        <v>104</v>
      </c>
      <c r="B30" s="15" t="s">
        <v>105</v>
      </c>
      <c r="C30" s="16"/>
      <c r="D30" s="31" t="s">
        <v>106</v>
      </c>
      <c r="E30" s="18">
        <v>3400</v>
      </c>
      <c r="F30" s="18">
        <v>3400</v>
      </c>
      <c r="G30" s="18">
        <v>3400</v>
      </c>
      <c r="H30" s="18">
        <v>10200</v>
      </c>
      <c r="I30" s="14" t="s">
        <v>84</v>
      </c>
      <c r="J30" s="26">
        <v>25</v>
      </c>
      <c r="K30" s="26"/>
      <c r="L30" s="26"/>
      <c r="M30" s="26">
        <v>5</v>
      </c>
    </row>
    <row r="31" s="1" customFormat="1" ht="42" customHeight="1" spans="1:13">
      <c r="A31" s="14" t="s">
        <v>107</v>
      </c>
      <c r="B31" s="15" t="s">
        <v>107</v>
      </c>
      <c r="C31" s="16"/>
      <c r="D31" s="14" t="s">
        <v>108</v>
      </c>
      <c r="E31" s="14">
        <v>850</v>
      </c>
      <c r="F31" s="14">
        <v>1700</v>
      </c>
      <c r="G31" s="14">
        <v>1700</v>
      </c>
      <c r="H31" s="14">
        <v>4250</v>
      </c>
      <c r="I31" s="14" t="s">
        <v>84</v>
      </c>
      <c r="J31" s="26">
        <v>26</v>
      </c>
      <c r="K31" s="26" t="s">
        <v>85</v>
      </c>
      <c r="L31" s="26">
        <v>1</v>
      </c>
      <c r="M31" s="26">
        <v>2</v>
      </c>
    </row>
    <row r="32" s="1" customFormat="1" ht="40" customHeight="1" spans="1:13">
      <c r="A32" s="14" t="s">
        <v>109</v>
      </c>
      <c r="B32" s="15" t="s">
        <v>110</v>
      </c>
      <c r="C32" s="16"/>
      <c r="D32" s="21" t="s">
        <v>111</v>
      </c>
      <c r="E32" s="14">
        <v>850</v>
      </c>
      <c r="F32" s="14">
        <v>850</v>
      </c>
      <c r="G32" s="14">
        <v>850</v>
      </c>
      <c r="H32" s="14">
        <v>2550</v>
      </c>
      <c r="I32" s="14" t="s">
        <v>84</v>
      </c>
      <c r="J32" s="26">
        <v>27</v>
      </c>
      <c r="K32" s="26" t="s">
        <v>85</v>
      </c>
      <c r="L32" s="26">
        <v>1</v>
      </c>
      <c r="M32" s="26">
        <v>1</v>
      </c>
    </row>
    <row r="33" s="1" customFormat="1" ht="42" customHeight="1" spans="1:13">
      <c r="A33" s="14" t="s">
        <v>112</v>
      </c>
      <c r="B33" s="15" t="s">
        <v>112</v>
      </c>
      <c r="C33" s="16"/>
      <c r="D33" s="14" t="s">
        <v>113</v>
      </c>
      <c r="E33" s="14">
        <v>1700</v>
      </c>
      <c r="F33" s="14">
        <v>1700</v>
      </c>
      <c r="G33" s="14">
        <v>1700</v>
      </c>
      <c r="H33" s="14">
        <v>5100</v>
      </c>
      <c r="I33" s="14" t="s">
        <v>84</v>
      </c>
      <c r="J33" s="26">
        <v>28</v>
      </c>
      <c r="K33" s="26" t="s">
        <v>85</v>
      </c>
      <c r="L33" s="26">
        <v>1</v>
      </c>
      <c r="M33" s="26">
        <v>2</v>
      </c>
    </row>
    <row r="34" s="1" customFormat="1" ht="40" customHeight="1" spans="1:257">
      <c r="A34" s="18" t="s">
        <v>114</v>
      </c>
      <c r="B34" s="15" t="s">
        <v>114</v>
      </c>
      <c r="C34" s="16"/>
      <c r="D34" s="14" t="s">
        <v>115</v>
      </c>
      <c r="E34" s="14">
        <v>850</v>
      </c>
      <c r="F34" s="14">
        <v>850</v>
      </c>
      <c r="G34" s="14">
        <v>850</v>
      </c>
      <c r="H34" s="14">
        <v>2550</v>
      </c>
      <c r="I34" s="14" t="s">
        <v>84</v>
      </c>
      <c r="J34" s="26">
        <v>29</v>
      </c>
      <c r="K34" s="26" t="s">
        <v>85</v>
      </c>
      <c r="L34" s="26">
        <v>1</v>
      </c>
      <c r="M34" s="26">
        <v>1</v>
      </c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  <c r="DN34" s="17"/>
      <c r="DO34" s="17"/>
      <c r="DP34" s="17"/>
      <c r="DQ34" s="17"/>
      <c r="DR34" s="17"/>
      <c r="DS34" s="17"/>
      <c r="DT34" s="17"/>
      <c r="DU34" s="17"/>
      <c r="DV34" s="17"/>
      <c r="DW34" s="17"/>
      <c r="DX34" s="17"/>
      <c r="DY34" s="17"/>
      <c r="DZ34" s="17"/>
      <c r="EA34" s="17"/>
      <c r="EB34" s="17"/>
      <c r="EC34" s="17"/>
      <c r="ED34" s="17"/>
      <c r="EE34" s="17"/>
      <c r="EF34" s="17"/>
      <c r="EG34" s="17"/>
      <c r="EH34" s="17"/>
      <c r="EI34" s="17"/>
      <c r="EJ34" s="17"/>
      <c r="EK34" s="17"/>
      <c r="EL34" s="17"/>
      <c r="EM34" s="17"/>
      <c r="EN34" s="17"/>
      <c r="EO34" s="17"/>
      <c r="EP34" s="17"/>
      <c r="EQ34" s="17"/>
      <c r="ER34" s="17"/>
      <c r="ES34" s="17"/>
      <c r="ET34" s="17"/>
      <c r="EU34" s="17"/>
      <c r="EV34" s="17"/>
      <c r="EW34" s="17"/>
      <c r="EX34" s="17"/>
      <c r="EY34" s="17"/>
      <c r="EZ34" s="17"/>
      <c r="FA34" s="17"/>
      <c r="FB34" s="17"/>
      <c r="FC34" s="17"/>
      <c r="FD34" s="17"/>
      <c r="FE34" s="17"/>
      <c r="FF34" s="17"/>
      <c r="FG34" s="17"/>
      <c r="FH34" s="17"/>
      <c r="FI34" s="17"/>
      <c r="FJ34" s="17"/>
      <c r="FK34" s="17"/>
      <c r="FL34" s="17"/>
      <c r="FM34" s="17"/>
      <c r="FN34" s="17"/>
      <c r="FO34" s="17"/>
      <c r="FP34" s="17"/>
      <c r="FQ34" s="17"/>
      <c r="FR34" s="17"/>
      <c r="FS34" s="17"/>
      <c r="FT34" s="17"/>
      <c r="FU34" s="17"/>
      <c r="FV34" s="17"/>
      <c r="FW34" s="17"/>
      <c r="FX34" s="17"/>
      <c r="FY34" s="17"/>
      <c r="FZ34" s="17"/>
      <c r="GA34" s="17"/>
      <c r="GB34" s="17"/>
      <c r="GC34" s="17"/>
      <c r="GD34" s="17"/>
      <c r="GE34" s="17"/>
      <c r="GF34" s="17"/>
      <c r="GG34" s="17"/>
      <c r="GH34" s="17"/>
      <c r="GI34" s="17"/>
      <c r="GJ34" s="17"/>
      <c r="GK34" s="17"/>
      <c r="GL34" s="17"/>
      <c r="GM34" s="17"/>
      <c r="GN34" s="17"/>
      <c r="GO34" s="17"/>
      <c r="GP34" s="17"/>
      <c r="GQ34" s="17"/>
      <c r="GR34" s="17"/>
      <c r="GS34" s="17"/>
      <c r="GT34" s="17"/>
      <c r="GU34" s="17"/>
      <c r="GV34" s="17"/>
      <c r="GW34" s="17"/>
      <c r="GX34" s="17"/>
      <c r="GY34" s="17"/>
      <c r="GZ34" s="17"/>
      <c r="HA34" s="17"/>
      <c r="HB34" s="17"/>
      <c r="HC34" s="17"/>
      <c r="HD34" s="17"/>
      <c r="HE34" s="17"/>
      <c r="HF34" s="17"/>
      <c r="HG34" s="17"/>
      <c r="HH34" s="17"/>
      <c r="HI34" s="17"/>
      <c r="HJ34" s="17"/>
      <c r="HK34" s="17"/>
      <c r="HL34" s="17"/>
      <c r="HM34" s="17"/>
      <c r="HN34" s="17"/>
      <c r="HO34" s="17"/>
      <c r="HP34" s="17"/>
      <c r="HQ34" s="17"/>
      <c r="HR34" s="17"/>
      <c r="HS34" s="17"/>
      <c r="HT34" s="17"/>
      <c r="HU34" s="17"/>
      <c r="HV34" s="17"/>
      <c r="HW34" s="17"/>
      <c r="HX34" s="17"/>
      <c r="HY34" s="17"/>
      <c r="HZ34" s="17"/>
      <c r="IA34" s="17"/>
      <c r="IB34" s="17"/>
      <c r="IC34" s="17"/>
      <c r="ID34" s="17"/>
      <c r="IE34" s="17"/>
      <c r="IF34" s="17"/>
      <c r="IG34" s="17"/>
      <c r="IH34" s="17"/>
      <c r="II34" s="17"/>
      <c r="IJ34" s="17"/>
      <c r="IK34" s="17"/>
      <c r="IL34" s="17"/>
      <c r="IM34" s="17"/>
      <c r="IN34" s="17"/>
      <c r="IO34" s="17"/>
      <c r="IP34" s="17"/>
      <c r="IQ34" s="17"/>
      <c r="IR34" s="17"/>
      <c r="IS34" s="17"/>
      <c r="IT34" s="17"/>
      <c r="IU34" s="17"/>
      <c r="IV34" s="17"/>
      <c r="IW34" s="17"/>
    </row>
    <row r="35" s="1" customFormat="1" ht="40" customHeight="1" spans="1:13">
      <c r="A35" s="14" t="s">
        <v>116</v>
      </c>
      <c r="B35" s="15" t="s">
        <v>116</v>
      </c>
      <c r="C35" s="16"/>
      <c r="D35" s="22" t="s">
        <v>117</v>
      </c>
      <c r="E35" s="18">
        <v>2550</v>
      </c>
      <c r="F35" s="18">
        <v>2550</v>
      </c>
      <c r="G35" s="18">
        <v>2550</v>
      </c>
      <c r="H35" s="18">
        <v>7650</v>
      </c>
      <c r="I35" s="14" t="s">
        <v>84</v>
      </c>
      <c r="J35" s="26">
        <v>30</v>
      </c>
      <c r="K35" s="26" t="s">
        <v>85</v>
      </c>
      <c r="L35" s="26">
        <v>1</v>
      </c>
      <c r="M35" s="26">
        <v>3</v>
      </c>
    </row>
    <row r="36" s="1" customFormat="1" ht="40" customHeight="1" spans="1:13">
      <c r="A36" s="18" t="s">
        <v>65</v>
      </c>
      <c r="B36" s="15" t="s">
        <v>65</v>
      </c>
      <c r="C36" s="16"/>
      <c r="D36" s="22" t="s">
        <v>118</v>
      </c>
      <c r="E36" s="18">
        <v>850</v>
      </c>
      <c r="F36" s="18">
        <v>850</v>
      </c>
      <c r="G36" s="18">
        <v>850</v>
      </c>
      <c r="H36" s="18">
        <v>2550</v>
      </c>
      <c r="I36" s="14" t="s">
        <v>84</v>
      </c>
      <c r="J36" s="26">
        <v>31</v>
      </c>
      <c r="K36" s="26" t="s">
        <v>85</v>
      </c>
      <c r="L36" s="26">
        <v>1</v>
      </c>
      <c r="M36" s="26">
        <v>1</v>
      </c>
    </row>
    <row r="37" ht="42" customHeight="1" spans="1:13">
      <c r="A37" s="14" t="s">
        <v>67</v>
      </c>
      <c r="B37" s="15" t="s">
        <v>67</v>
      </c>
      <c r="C37" s="16"/>
      <c r="D37" s="22" t="s">
        <v>119</v>
      </c>
      <c r="E37" s="14">
        <v>1700</v>
      </c>
      <c r="F37" s="18">
        <v>1700</v>
      </c>
      <c r="G37" s="18">
        <v>1700</v>
      </c>
      <c r="H37" s="18">
        <v>5100</v>
      </c>
      <c r="I37" s="14" t="s">
        <v>84</v>
      </c>
      <c r="J37" s="26">
        <v>32</v>
      </c>
      <c r="K37" s="26" t="s">
        <v>85</v>
      </c>
      <c r="L37" s="26">
        <v>1</v>
      </c>
      <c r="M37" s="26">
        <v>2</v>
      </c>
    </row>
    <row r="38" s="1" customFormat="1" ht="42" customHeight="1" spans="1:13">
      <c r="A38" s="14" t="s">
        <v>120</v>
      </c>
      <c r="B38" s="15" t="s">
        <v>120</v>
      </c>
      <c r="C38" s="16"/>
      <c r="D38" s="22" t="s">
        <v>121</v>
      </c>
      <c r="E38" s="18">
        <v>7650</v>
      </c>
      <c r="F38" s="18">
        <v>7650</v>
      </c>
      <c r="G38" s="18">
        <v>7650</v>
      </c>
      <c r="H38" s="18">
        <v>22950</v>
      </c>
      <c r="I38" s="14" t="s">
        <v>84</v>
      </c>
      <c r="J38" s="26">
        <v>33</v>
      </c>
      <c r="K38" s="26" t="s">
        <v>85</v>
      </c>
      <c r="L38" s="26">
        <v>1</v>
      </c>
      <c r="M38" s="26">
        <v>9</v>
      </c>
    </row>
    <row r="39" s="1" customFormat="1" ht="40" customHeight="1" spans="1:13">
      <c r="A39" s="20"/>
      <c r="B39" s="15"/>
      <c r="C39" s="16"/>
      <c r="D39" s="14" t="s">
        <v>73</v>
      </c>
      <c r="E39" s="23">
        <f>SUM(E6:E38)</f>
        <v>62050</v>
      </c>
      <c r="F39" s="23">
        <f>SUM(F6:F38)</f>
        <v>62900</v>
      </c>
      <c r="G39" s="23">
        <f>SUM(G6:G38)</f>
        <v>62900</v>
      </c>
      <c r="H39" s="23">
        <f>SUM(H6:H38)</f>
        <v>187850</v>
      </c>
      <c r="I39" s="14" t="s">
        <v>73</v>
      </c>
      <c r="L39" s="1">
        <f>SUM(L6:L38)</f>
        <v>40</v>
      </c>
      <c r="M39" s="1">
        <f>SUM(M6:M38)</f>
        <v>76</v>
      </c>
    </row>
    <row r="40" s="1" customFormat="1" customHeight="1" spans="7:9">
      <c r="G40" s="24"/>
      <c r="H40" s="25"/>
      <c r="I40" s="25"/>
    </row>
  </sheetData>
  <mergeCells count="41">
    <mergeCell ref="A2:I2"/>
    <mergeCell ref="E4:H4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H40:I40"/>
    <mergeCell ref="A4:A5"/>
    <mergeCell ref="D4:D5"/>
    <mergeCell ref="I4:I5"/>
    <mergeCell ref="B4:C5"/>
  </mergeCells>
  <pageMargins left="0.75" right="0.75" top="1" bottom="1" header="0.511805555555556" footer="0.511805555555556"/>
  <pageSetup paperSize="9" scale="55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zoomScale="65" zoomScaleNormal="65" workbookViewId="0">
      <selection activeCell="J9" sqref="J9"/>
    </sheetView>
  </sheetViews>
  <sheetFormatPr defaultColWidth="9" defaultRowHeight="30" customHeight="1"/>
  <cols>
    <col min="1" max="1" width="46.875" style="1" customWidth="1"/>
    <col min="2" max="2" width="10.625" style="1" customWidth="1"/>
    <col min="3" max="3" width="18.5583333333333" style="1" customWidth="1"/>
    <col min="4" max="4" width="42.0916666666667" style="1" customWidth="1"/>
    <col min="5" max="7" width="12.625" style="1" customWidth="1"/>
    <col min="8" max="8" width="13.4333333333333" style="1" customWidth="1"/>
    <col min="9" max="9" width="31.8" style="1" customWidth="1"/>
    <col min="10" max="10" width="18.075" style="1" customWidth="1"/>
    <col min="11" max="16384" width="9" style="1"/>
  </cols>
  <sheetData>
    <row r="1" s="1" customFormat="1" ht="18" customHeight="1" spans="1:1">
      <c r="A1" s="2" t="s">
        <v>74</v>
      </c>
    </row>
    <row r="2" s="1" customFormat="1" ht="39" customHeight="1" spans="1:9">
      <c r="A2" s="3" t="s">
        <v>75</v>
      </c>
      <c r="B2" s="3"/>
      <c r="C2" s="3"/>
      <c r="D2" s="3"/>
      <c r="E2" s="3"/>
      <c r="F2" s="3"/>
      <c r="G2" s="3"/>
      <c r="H2" s="3"/>
      <c r="I2" s="3"/>
    </row>
    <row r="3" s="1" customFormat="1" ht="14.1" customHeight="1" spans="1:9">
      <c r="A3" s="4"/>
      <c r="B3" s="5"/>
      <c r="C3" s="5"/>
      <c r="D3" s="5"/>
      <c r="E3" s="5"/>
      <c r="F3" s="5"/>
      <c r="G3" s="5"/>
      <c r="H3" s="5"/>
      <c r="I3" s="5"/>
    </row>
    <row r="4" s="1" customFormat="1" customHeight="1" spans="1:9">
      <c r="A4" s="6" t="s">
        <v>1</v>
      </c>
      <c r="B4" s="7" t="s">
        <v>2</v>
      </c>
      <c r="C4" s="8"/>
      <c r="D4" s="6" t="s">
        <v>3</v>
      </c>
      <c r="E4" s="9" t="s">
        <v>76</v>
      </c>
      <c r="F4" s="10"/>
      <c r="G4" s="10"/>
      <c r="H4" s="11"/>
      <c r="I4" s="6" t="s">
        <v>5</v>
      </c>
    </row>
    <row r="5" s="1" customFormat="1" customHeight="1" spans="1:12">
      <c r="A5" s="6"/>
      <c r="B5" s="12"/>
      <c r="C5" s="13"/>
      <c r="D5" s="6"/>
      <c r="E5" s="6" t="s">
        <v>8</v>
      </c>
      <c r="F5" s="6" t="s">
        <v>77</v>
      </c>
      <c r="G5" s="6" t="s">
        <v>78</v>
      </c>
      <c r="H5" s="6" t="s">
        <v>10</v>
      </c>
      <c r="I5" s="6"/>
      <c r="K5" s="1" t="s">
        <v>79</v>
      </c>
      <c r="L5" s="1" t="s">
        <v>82</v>
      </c>
    </row>
    <row r="6" s="1" customFormat="1" ht="42" customHeight="1" spans="1:12">
      <c r="A6" s="14" t="s">
        <v>36</v>
      </c>
      <c r="B6" s="15" t="s">
        <v>12</v>
      </c>
      <c r="C6" s="16"/>
      <c r="D6" s="31" t="s">
        <v>83</v>
      </c>
      <c r="E6" s="14"/>
      <c r="F6" s="14"/>
      <c r="G6" s="14"/>
      <c r="H6" s="14"/>
      <c r="I6" s="14"/>
      <c r="J6" s="17" t="s">
        <v>122</v>
      </c>
      <c r="K6" s="1">
        <v>1</v>
      </c>
      <c r="L6" s="1">
        <v>1</v>
      </c>
    </row>
    <row r="7" s="1" customFormat="1" ht="42" customHeight="1" spans="1:12">
      <c r="A7" s="14" t="s">
        <v>123</v>
      </c>
      <c r="B7" s="15"/>
      <c r="C7" s="16"/>
      <c r="D7" s="14"/>
      <c r="E7" s="14"/>
      <c r="F7" s="14"/>
      <c r="G7" s="14"/>
      <c r="H7" s="14"/>
      <c r="I7" s="14"/>
      <c r="J7" s="17" t="s">
        <v>124</v>
      </c>
      <c r="K7" s="1">
        <v>2</v>
      </c>
      <c r="L7" s="1">
        <v>3</v>
      </c>
    </row>
    <row r="8" s="1" customFormat="1" ht="42" customHeight="1" spans="1:12">
      <c r="A8" s="14" t="s">
        <v>37</v>
      </c>
      <c r="B8" s="15"/>
      <c r="C8" s="16"/>
      <c r="D8" s="14"/>
      <c r="E8" s="14"/>
      <c r="F8" s="14"/>
      <c r="G8" s="14"/>
      <c r="H8" s="14"/>
      <c r="I8" s="14"/>
      <c r="J8" s="17" t="s">
        <v>125</v>
      </c>
      <c r="K8" s="1">
        <v>3</v>
      </c>
      <c r="L8" s="1">
        <v>1</v>
      </c>
    </row>
    <row r="9" s="1" customFormat="1" ht="42" customHeight="1" spans="1:12">
      <c r="A9" s="14" t="s">
        <v>126</v>
      </c>
      <c r="B9" s="15"/>
      <c r="C9" s="16"/>
      <c r="D9" s="14"/>
      <c r="E9" s="14"/>
      <c r="F9" s="14"/>
      <c r="G9" s="14"/>
      <c r="H9" s="14"/>
      <c r="I9" s="14"/>
      <c r="J9" s="17" t="s">
        <v>127</v>
      </c>
      <c r="K9" s="1">
        <v>4</v>
      </c>
      <c r="L9" s="1">
        <v>1</v>
      </c>
    </row>
    <row r="10" s="1" customFormat="1" ht="42" customHeight="1" spans="1:12">
      <c r="A10" s="14" t="s">
        <v>128</v>
      </c>
      <c r="B10" s="15"/>
      <c r="C10" s="16"/>
      <c r="D10" s="14"/>
      <c r="E10" s="14"/>
      <c r="F10" s="14"/>
      <c r="G10" s="14"/>
      <c r="H10" s="14"/>
      <c r="I10" s="14"/>
      <c r="J10" s="17" t="s">
        <v>129</v>
      </c>
      <c r="K10" s="1">
        <v>5</v>
      </c>
      <c r="L10" s="1">
        <v>1</v>
      </c>
    </row>
    <row r="11" s="1" customFormat="1" ht="42" customHeight="1" spans="1:12">
      <c r="A11" s="14" t="s">
        <v>130</v>
      </c>
      <c r="B11" s="15"/>
      <c r="C11" s="16"/>
      <c r="D11" s="14"/>
      <c r="E11" s="14"/>
      <c r="F11" s="14"/>
      <c r="G11" s="14"/>
      <c r="H11" s="14"/>
      <c r="I11" s="14"/>
      <c r="J11" s="17" t="s">
        <v>131</v>
      </c>
      <c r="K11" s="1">
        <v>6</v>
      </c>
      <c r="L11" s="1">
        <v>1</v>
      </c>
    </row>
    <row r="12" customHeight="1" spans="12:12">
      <c r="L12" s="1">
        <f>SUM(L6:L11)</f>
        <v>8</v>
      </c>
    </row>
  </sheetData>
  <mergeCells count="12">
    <mergeCell ref="A2:I2"/>
    <mergeCell ref="E4:H4"/>
    <mergeCell ref="B6:C6"/>
    <mergeCell ref="B7:C7"/>
    <mergeCell ref="B8:C8"/>
    <mergeCell ref="B9:C9"/>
    <mergeCell ref="B10:C10"/>
    <mergeCell ref="B11:C11"/>
    <mergeCell ref="A4:A5"/>
    <mergeCell ref="D4:D5"/>
    <mergeCell ref="I4:I5"/>
    <mergeCell ref="B4:C5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18.11-19.01见习单位补助表</vt:lpstr>
      <vt:lpstr>补助票据递交情况登记表</vt:lpstr>
      <vt:lpstr>18.11-19.01未发补助单位统计表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2019-01-24T07:34:00Z</dcterms:created>
  <dcterms:modified xsi:type="dcterms:W3CDTF">2021-11-18T01:23:03Z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18FB437CA29441379B72F114EF39E3D1</vt:lpwstr>
  </property>
</Properties>
</file>